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<sst xmlns="http://schemas.openxmlformats.org/spreadsheetml/2006/main" count="75">
  <si>
    <t>2018年部门综合预算收支总表</t>
  </si>
  <si>
    <t>单位：万元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</si>
  <si>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</si>
  <si>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</si>
  <si>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</si>
  <si>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</si>
  <si>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</si>
  <si>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</si>
  <si>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</si>
  <si>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</si>
  <si>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</si>
  <si>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</si>
  <si>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  (1)一般公共预算拨款</t>
  </si>
  <si>
    <t xml:space="preserve">  2、外交支出</t>
  </si>
  <si>
    <t xml:space="preserve">       (1)工资福利支出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</si>
  <si>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</si>
  <si>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</si>
  <si>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</si>
  <si>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</si>
  <si>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</si>
  <si>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</si>
  <si>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  (3)国有资本经营预算收入</t>
  </si>
  <si>
    <t xml:space="preserve">  5、教育支出</t>
  </si>
  <si>
    <t xml:space="preserve">       (4)其他资本性支出</t>
  </si>
  <si>
    <t xml:space="preserve">  2、上级补助收入</t>
  </si>
  <si>
    <t xml:space="preserve">  6、科学技术支出</t>
  </si>
  <si>
    <t xml:space="preserve">  2、专项业务经费支出</t>
  </si>
  <si>
    <t xml:space="preserve">  3、事业收入</t>
  </si>
  <si>
    <t xml:space="preserve">  7、文化体育与传媒支出</t>
  </si>
  <si>
    <t xml:space="preserve">      其中：纳入财政专户管理的收费</t>
  </si>
  <si>
    <t xml:space="preserve">  8、社会保障和就业支出</t>
  </si>
  <si>
    <t xml:space="preserve">  4、事业单位经营收入</t>
  </si>
  <si>
    <t xml:space="preserve">  9、社会保险基金支出</t>
  </si>
  <si>
    <t xml:space="preserve">  5、附属单位上缴收入</t>
  </si>
  <si>
    <t xml:space="preserve">  10、医疗卫生与计划生育支出</t>
  </si>
  <si>
    <t xml:space="preserve">       (4)对企事业单位的补助</t>
  </si>
  <si>
    <t xml:space="preserve">  6、其他收入</t>
  </si>
  <si>
    <t xml:space="preserve">  11、节能环保支出</t>
  </si>
  <si>
    <t xml:space="preserve">       (5)转移性支出</t>
  </si>
  <si>
    <t xml:space="preserve">  12、城乡社区支出</t>
  </si>
  <si>
    <t xml:space="preserve">       (6)债务利息支出</t>
  </si>
  <si>
    <t xml:space="preserve">  13、农林水支出</t>
  </si>
  <si>
    <t xml:space="preserve">       (7)债务还本支出</t>
  </si>
  <si>
    <t xml:space="preserve">  14、交通运输支出</t>
  </si>
  <si>
    <t xml:space="preserve">       (8)基本建设支出</t>
  </si>
  <si>
    <t xml:space="preserve">  15、资源勘探信息等支出</t>
  </si>
  <si>
    <t xml:space="preserve">       (9)其他资本性支出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</si>
  <si>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</si>
  <si>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</si>
  <si>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</si>
  <si>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</si>
  <si>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</si>
  <si>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</si>
  <si>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19、国土海洋气象等支出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</si>
  <si>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</si>
  <si>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</si>
  <si>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</si>
  <si>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</si>
  <si>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</si>
  <si>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</si>
  <si>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</si>
  <si>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</si>
  <si>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</si>
  <si>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</si>
  <si>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</si>
  <si>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</si>
  <si>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</si>
  <si>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</si>
  <si>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</si>
  <si>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</si>
  <si>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</si>
  <si>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</si>
  <si>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非财政拨款资金结余</t>
  </si>
  <si>
    <t>收入总计</t>
  </si>
  <si>
    <t>支出总计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</si>
</sst>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00"/>
  </numFmts>
  <fonts count="2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0" borderId="1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21" borderId="15" applyNumberFormat="0" applyAlignment="0" applyProtection="0">
      <alignment vertical="center"/>
    </xf>
    <xf numFmtId="0" fontId="16" fillId="21" borderId="10" applyNumberFormat="0" applyAlignment="0" applyProtection="0">
      <alignment vertical="center"/>
    </xf>
    <xf numFmtId="0" fontId="19" fillId="26" borderId="1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>
      <alignment vertical="center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5" xfId="0" applyFont="1" applyFill="1" applyBorder="1" applyAlignment="1">
      <alignment horizontal="left" vertical="center"/>
    </xf>
    <xf numFmtId="4" fontId="1" fillId="0" borderId="6" xfId="0" applyNumberFormat="1" applyFont="1" applyFill="1" applyBorder="1" applyAlignment="1" applyProtection="1">
      <alignment horizontal="right" vertical="center" wrapText="1"/>
    </xf>
    <xf numFmtId="0" fontId="1" fillId="0" borderId="4" xfId="0" applyFont="1" applyFill="1" applyBorder="1" applyAlignment="1">
      <alignment vertical="center"/>
    </xf>
    <xf numFmtId="4" fontId="1" fillId="0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Fill="1" applyBorder="1" applyAlignment="1">
      <alignment vertical="center"/>
    </xf>
    <xf numFmtId="4" fontId="1" fillId="0" borderId="7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/>
    <xf numFmtId="0" fontId="4" fillId="0" borderId="2" xfId="0" applyFont="1" applyFill="1" applyBorder="1" applyAlignment="1"/>
    <xf numFmtId="0" fontId="1" fillId="0" borderId="2" xfId="0" applyNumberFormat="1" applyFont="1" applyFill="1" applyBorder="1" applyAlignment="1" applyProtection="1">
      <alignment horizontal="left" vertical="center"/>
    </xf>
    <xf numFmtId="4" fontId="1" fillId="0" borderId="2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4" fontId="1" fillId="0" borderId="2" xfId="0" applyNumberFormat="1" applyFont="1" applyFill="1" applyBorder="1" applyAlignment="1">
      <alignment horizontal="right"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 applyProtection="1">
      <alignment horizontal="right" vertical="center"/>
    </xf>
    <xf numFmtId="2" fontId="1" fillId="0" borderId="2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workbookViewId="0">
      <selection activeCell="A2" sqref="A2:F2"/>
    </sheetView>
  </sheetViews>
  <sheetFormatPr defaultColWidth="6.875" defaultRowHeight="12.75" customHeight="1" outlineLevelCol="5"/>
  <cols>
    <col min="1" max="1" width="29.625" style="1" customWidth="1"/>
    <col min="2" max="2" width="10.75" style="1" customWidth="1"/>
    <col min="3" max="3" width="26.25" style="1" customWidth="1"/>
    <col min="4" max="4" width="10.75" style="1" customWidth="1"/>
    <col min="5" max="5" width="26.25" style="1" customWidth="1"/>
    <col min="6" max="6" width="10.75" style="1" customWidth="1"/>
    <col min="7" max="16384" width="6.875" style="1"/>
  </cols>
  <sheetData>
    <row r="1" s="1" customFormat="1" ht="22.5" customHeight="1" spans="1:6">
      <c r="A1" s="2"/>
      <c r="B1" s="3"/>
      <c r="C1" s="3"/>
      <c r="D1" s="3"/>
      <c r="E1" s="3"/>
      <c r="F1" s="4"/>
    </row>
    <row r="2" s="1" customFormat="1" ht="22.5" customHeight="1" spans="1:6">
      <c r="A2" s="5" t="s">
        <v>0</v>
      </c>
      <c r="B2" s="5"/>
      <c r="C2" s="5"/>
      <c r="D2" s="5"/>
      <c r="E2" s="5"/>
      <c r="F2" s="5"/>
    </row>
    <row r="3" s="1" customFormat="1" ht="22.5" customHeight="1" spans="1:6">
      <c r="A3" s="6"/>
      <c r="B3" s="6"/>
      <c r="C3" s="7"/>
      <c r="D3" s="7"/>
      <c r="E3" s="8"/>
      <c r="F3" s="9" t="s">
        <v>1</v>
      </c>
    </row>
    <row r="4" s="1" customFormat="1" ht="22.5" customHeight="1" spans="1:6">
      <c r="A4" s="10" t="s">
        <v>2</v>
      </c>
      <c r="B4" s="10"/>
      <c r="C4" s="10" t="s">
        <v>3</v>
      </c>
      <c r="D4" s="10"/>
      <c r="E4" s="10"/>
      <c r="F4" s="10"/>
    </row>
    <row r="5" s="1" customFormat="1" ht="22.5" customHeight="1" spans="1:6">
      <c r="A5" s="10" t="s">
        <v>4</v>
      </c>
      <c r="B5" s="10" t="s">
        <v>5</v>
      </c>
      <c r="C5" s="10" t="s">
        <v>6</v>
      </c>
      <c r="D5" s="11" t="s">
        <v>5</v>
      </c>
      <c r="E5" s="10" t="s">
        <v>7</v>
      </c>
      <c r="F5" s="10" t="s">
        <v>5</v>
      </c>
    </row>
    <row r="6" s="1" customFormat="1" ht="22.5" customHeight="1" spans="1:6">
      <c r="A6" s="12" t="s">
        <v>8</v>
      </c>
      <c r="B6" s="13">
        <v>503.09</v>
      </c>
      <c r="C6" s="12" t="s">
        <v>8</v>
      </c>
      <c r="D6" s="13">
        <f>SUM(D7:D34)</f>
        <v>503.09</v>
      </c>
      <c r="E6" s="14" t="s">
        <v>8</v>
      </c>
      <c r="F6" s="13">
        <v>503.09</v>
      </c>
    </row>
    <row r="7" s="1" customFormat="1" ht="22.5" customHeight="1" spans="1:6">
      <c r="A7" s="15" t="s">
        <v>9</v>
      </c>
      <c r="B7" s="13">
        <v>503.09</v>
      </c>
      <c r="C7" s="12" t="s">
        <v>10</v>
      </c>
      <c r="D7" s="13">
        <v>493.09</v>
      </c>
      <c r="E7" s="14" t="s">
        <v>11</v>
      </c>
      <c r="F7" s="13">
        <v>503.09</v>
      </c>
    </row>
    <row r="8" s="1" customFormat="1" ht="22.5" customHeight="1" spans="1:6">
      <c r="A8" s="15" t="s">
        <v>12</v>
      </c>
      <c r="B8" s="13">
        <v>503.09</v>
      </c>
      <c r="C8" s="12" t="s">
        <v>13</v>
      </c>
      <c r="D8" s="13"/>
      <c r="E8" s="14" t="s">
        <v>14</v>
      </c>
      <c r="F8" s="13">
        <v>450.06</v>
      </c>
    </row>
    <row r="9" s="1" customFormat="1" ht="22.5" customHeight="1" spans="1:6">
      <c r="A9" s="16" t="s">
        <v>15</v>
      </c>
      <c r="B9" s="13"/>
      <c r="C9" s="12" t="s">
        <v>16</v>
      </c>
      <c r="D9" s="13"/>
      <c r="E9" s="14" t="s">
        <v>17</v>
      </c>
      <c r="F9" s="13">
        <v>53.03</v>
      </c>
    </row>
    <row r="10" s="1" customFormat="1" ht="22.5" customHeight="1" spans="1:6">
      <c r="A10" s="15" t="s">
        <v>18</v>
      </c>
      <c r="B10" s="17">
        <v>0</v>
      </c>
      <c r="C10" s="12" t="s">
        <v>19</v>
      </c>
      <c r="D10" s="13"/>
      <c r="E10" s="14" t="s">
        <v>20</v>
      </c>
      <c r="F10" s="13"/>
    </row>
    <row r="11" s="1" customFormat="1" ht="22.5" customHeight="1" spans="1:6">
      <c r="A11" s="18" t="s">
        <v>21</v>
      </c>
      <c r="B11" s="13">
        <v>0</v>
      </c>
      <c r="C11" s="19" t="s">
        <v>22</v>
      </c>
      <c r="D11" s="13"/>
      <c r="E11" s="14" t="s">
        <v>23</v>
      </c>
      <c r="F11" s="13"/>
    </row>
    <row r="12" s="1" customFormat="1" ht="22.5" customHeight="1" spans="1:6">
      <c r="A12" s="18" t="s">
        <v>24</v>
      </c>
      <c r="B12" s="20">
        <v>0</v>
      </c>
      <c r="C12" s="19" t="s">
        <v>25</v>
      </c>
      <c r="D12" s="13"/>
      <c r="E12" s="14" t="s">
        <v>26</v>
      </c>
      <c r="F12" s="13"/>
    </row>
    <row r="13" s="1" customFormat="1" ht="22.5" customHeight="1" spans="1:6">
      <c r="A13" s="18" t="s">
        <v>27</v>
      </c>
      <c r="B13" s="17">
        <v>0</v>
      </c>
      <c r="C13" s="19" t="s">
        <v>28</v>
      </c>
      <c r="D13" s="13"/>
      <c r="E13" s="14" t="s">
        <v>14</v>
      </c>
      <c r="F13" s="13">
        <v>0</v>
      </c>
    </row>
    <row r="14" s="1" customFormat="1" ht="22.5" customHeight="1" spans="1:6">
      <c r="A14" s="18" t="s">
        <v>29</v>
      </c>
      <c r="B14" s="17">
        <v>0</v>
      </c>
      <c r="C14" s="19" t="s">
        <v>30</v>
      </c>
      <c r="D14" s="13"/>
      <c r="E14" s="14" t="s">
        <v>17</v>
      </c>
      <c r="F14" s="13"/>
    </row>
    <row r="15" s="1" customFormat="1" ht="22.5" customHeight="1" spans="1:6">
      <c r="A15" s="18" t="s">
        <v>31</v>
      </c>
      <c r="B15" s="17">
        <v>0</v>
      </c>
      <c r="C15" s="19" t="s">
        <v>32</v>
      </c>
      <c r="D15" s="13"/>
      <c r="E15" s="14" t="s">
        <v>20</v>
      </c>
      <c r="F15" s="13">
        <v>0</v>
      </c>
    </row>
    <row r="16" s="1" customFormat="1" ht="22.5" customHeight="1" spans="1:6">
      <c r="A16" s="21" t="s">
        <v>33</v>
      </c>
      <c r="B16" s="17">
        <v>0</v>
      </c>
      <c r="C16" s="19" t="s">
        <v>34</v>
      </c>
      <c r="D16" s="13"/>
      <c r="E16" s="14" t="s">
        <v>35</v>
      </c>
      <c r="F16" s="13">
        <v>0</v>
      </c>
    </row>
    <row r="17" s="1" customFormat="1" ht="22.5" customHeight="1" spans="1:6">
      <c r="A17" s="21" t="s">
        <v>36</v>
      </c>
      <c r="B17" s="17">
        <v>0</v>
      </c>
      <c r="C17" s="19" t="s">
        <v>37</v>
      </c>
      <c r="D17" s="13"/>
      <c r="E17" s="14" t="s">
        <v>38</v>
      </c>
      <c r="F17" s="13">
        <v>0</v>
      </c>
    </row>
    <row r="18" s="1" customFormat="1" ht="22.5" customHeight="1" spans="1:6">
      <c r="A18" s="21"/>
      <c r="B18" s="22">
        <v>0</v>
      </c>
      <c r="C18" s="19" t="s">
        <v>39</v>
      </c>
      <c r="D18" s="13"/>
      <c r="E18" s="14" t="s">
        <v>40</v>
      </c>
      <c r="F18" s="13">
        <v>0</v>
      </c>
    </row>
    <row r="19" s="1" customFormat="1" ht="22.5" customHeight="1" spans="1:6">
      <c r="A19" s="23"/>
      <c r="B19" s="24"/>
      <c r="C19" s="12" t="s">
        <v>41</v>
      </c>
      <c r="D19" s="13">
        <v>10</v>
      </c>
      <c r="E19" s="14" t="s">
        <v>42</v>
      </c>
      <c r="F19" s="13">
        <v>0</v>
      </c>
    </row>
    <row r="20" s="1" customFormat="1" ht="22.5" customHeight="1" spans="1:6">
      <c r="A20" s="23"/>
      <c r="B20" s="22"/>
      <c r="C20" s="12" t="s">
        <v>43</v>
      </c>
      <c r="D20" s="13">
        <v>0</v>
      </c>
      <c r="E20" s="14" t="s">
        <v>44</v>
      </c>
      <c r="F20" s="13">
        <v>0</v>
      </c>
    </row>
    <row r="21" s="1" customFormat="1" ht="22.5" customHeight="1" spans="1:6">
      <c r="A21" s="25"/>
      <c r="B21" s="22"/>
      <c r="C21" s="12" t="s">
        <v>45</v>
      </c>
      <c r="D21" s="13">
        <v>0</v>
      </c>
      <c r="E21" s="14" t="s">
        <v>46</v>
      </c>
      <c r="F21" s="13"/>
    </row>
    <row r="22" s="1" customFormat="1" ht="22.5" customHeight="1" spans="1:6">
      <c r="A22" s="25"/>
      <c r="B22" s="22"/>
      <c r="C22" s="12" t="s">
        <v>47</v>
      </c>
      <c r="D22" s="13">
        <v>0</v>
      </c>
      <c r="E22" s="14" t="s">
        <v>48</v>
      </c>
      <c r="F22" s="13">
        <v>0</v>
      </c>
    </row>
    <row r="23" s="1" customFormat="1" ht="22.5" customHeight="1" spans="1:6">
      <c r="A23" s="26"/>
      <c r="B23" s="22"/>
      <c r="C23" s="12" t="s">
        <v>49</v>
      </c>
      <c r="D23" s="13">
        <v>0</v>
      </c>
      <c r="E23" s="27" t="s">
        <v>50</v>
      </c>
      <c r="F23" s="13">
        <v>0</v>
      </c>
    </row>
    <row r="24" s="1" customFormat="1" ht="22.5" customHeight="1" spans="1:6">
      <c r="A24" s="26"/>
      <c r="B24" s="22"/>
      <c r="C24" s="12" t="s">
        <v>51</v>
      </c>
      <c r="D24" s="13">
        <v>0</v>
      </c>
      <c r="E24" s="27" t="s">
        <v>52</v>
      </c>
      <c r="F24" s="13">
        <v>0</v>
      </c>
    </row>
    <row r="25" s="1" customFormat="1" ht="22.5" customHeight="1" spans="1:6">
      <c r="A25" s="26"/>
      <c r="B25" s="22"/>
      <c r="C25" s="12" t="s">
        <v>53</v>
      </c>
      <c r="D25" s="13">
        <v>0</v>
      </c>
      <c r="E25" s="27" t="s">
        <v>54</v>
      </c>
      <c r="F25" s="13">
        <v>0</v>
      </c>
    </row>
    <row r="26" s="1" customFormat="1" ht="22.5" customHeight="1" spans="1:6">
      <c r="A26" s="26"/>
      <c r="B26" s="22"/>
      <c r="C26" s="12" t="s">
        <v>55</v>
      </c>
      <c r="D26" s="13"/>
      <c r="E26" s="27"/>
      <c r="F26" s="13"/>
    </row>
    <row r="27" s="1" customFormat="1" ht="22.5" customHeight="1" spans="1:6">
      <c r="A27" s="25"/>
      <c r="B27" s="28"/>
      <c r="C27" s="12" t="s">
        <v>56</v>
      </c>
      <c r="D27" s="13">
        <v>0</v>
      </c>
      <c r="E27" s="14"/>
      <c r="F27" s="13"/>
    </row>
    <row r="28" s="1" customFormat="1" ht="22.5" customHeight="1" spans="1:6">
      <c r="A28" s="26"/>
      <c r="B28" s="22"/>
      <c r="C28" s="12" t="s">
        <v>57</v>
      </c>
      <c r="D28" s="13">
        <v>0</v>
      </c>
      <c r="E28" s="14"/>
      <c r="F28" s="13"/>
    </row>
    <row r="29" s="1" customFormat="1" ht="22.5" customHeight="1" spans="1:6">
      <c r="A29" s="25"/>
      <c r="B29" s="28"/>
      <c r="C29" s="12" t="s">
        <v>58</v>
      </c>
      <c r="D29" s="13">
        <v>0</v>
      </c>
      <c r="E29" s="14"/>
      <c r="F29" s="13"/>
    </row>
    <row r="30" s="1" customFormat="1" ht="22.5" customHeight="1" spans="1:6">
      <c r="A30" s="25"/>
      <c r="B30" s="22"/>
      <c r="C30" s="12" t="s">
        <v>59</v>
      </c>
      <c r="D30" s="13">
        <v>0</v>
      </c>
      <c r="E30" s="14"/>
      <c r="F30" s="13"/>
    </row>
    <row r="31" s="1" customFormat="1" ht="22.5" customHeight="1" spans="1:6">
      <c r="A31" s="25"/>
      <c r="B31" s="22"/>
      <c r="C31" s="12" t="s">
        <v>60</v>
      </c>
      <c r="D31" s="13">
        <v>0</v>
      </c>
      <c r="E31" s="14"/>
      <c r="F31" s="13"/>
    </row>
    <row r="32" s="1" customFormat="1" ht="22.5" customHeight="1" spans="1:6">
      <c r="A32" s="25"/>
      <c r="B32" s="22"/>
      <c r="C32" s="12" t="s">
        <v>61</v>
      </c>
      <c r="D32" s="13">
        <v>0</v>
      </c>
      <c r="E32" s="14"/>
      <c r="F32" s="13"/>
    </row>
    <row r="33" s="1" customFormat="1" ht="22.5" customHeight="1" spans="1:6">
      <c r="A33" s="25"/>
      <c r="B33" s="22"/>
      <c r="C33" s="12" t="s">
        <v>62</v>
      </c>
      <c r="D33" s="13">
        <v>0</v>
      </c>
      <c r="E33" s="14"/>
      <c r="F33" s="13"/>
    </row>
    <row r="34" s="1" customFormat="1" ht="22.5" customHeight="1" spans="1:6">
      <c r="A34" s="25"/>
      <c r="B34" s="22"/>
      <c r="C34" s="12" t="s">
        <v>63</v>
      </c>
      <c r="D34" s="13">
        <v>0</v>
      </c>
      <c r="E34" s="14"/>
      <c r="F34" s="13"/>
    </row>
    <row r="35" s="1" customFormat="1" ht="22.5" customHeight="1" spans="1:6">
      <c r="A35" s="25"/>
      <c r="B35" s="22"/>
      <c r="C35" s="14"/>
      <c r="D35" s="13">
        <v>0</v>
      </c>
      <c r="E35" s="14"/>
      <c r="F35" s="13"/>
    </row>
    <row r="36" s="1" customFormat="1" ht="22.5" customHeight="1" spans="1:6">
      <c r="A36" s="25"/>
      <c r="B36" s="22"/>
      <c r="C36" s="29"/>
      <c r="D36" s="30"/>
      <c r="E36" s="14"/>
      <c r="F36" s="13"/>
    </row>
    <row r="37" s="1" customFormat="1" ht="26.25" customHeight="1" spans="1:6">
      <c r="A37" s="25"/>
      <c r="B37" s="22"/>
      <c r="C37" s="29"/>
      <c r="D37" s="30"/>
      <c r="E37" s="14"/>
      <c r="F37" s="31"/>
    </row>
    <row r="38" s="1" customFormat="1" ht="22.5" customHeight="1" spans="1:6">
      <c r="A38" s="11" t="s">
        <v>64</v>
      </c>
      <c r="B38" s="28">
        <f t="shared" ref="B38:F38" si="0">SUM(B6)</f>
        <v>503.09</v>
      </c>
      <c r="C38" s="11" t="s">
        <v>65</v>
      </c>
      <c r="D38" s="28">
        <f t="shared" si="0"/>
        <v>503.09</v>
      </c>
      <c r="E38" s="11" t="s">
        <v>65</v>
      </c>
      <c r="F38" s="31">
        <f t="shared" si="0"/>
        <v>503.09</v>
      </c>
    </row>
    <row r="39" s="1" customFormat="1" ht="22.5" customHeight="1" spans="1:6">
      <c r="A39" s="32" t="s">
        <v>66</v>
      </c>
      <c r="B39" s="22">
        <v>0</v>
      </c>
      <c r="C39" s="16" t="s">
        <v>67</v>
      </c>
      <c r="D39" s="30">
        <f>SUM(B45)-SUM(D38)-SUM(D40)</f>
        <v>0</v>
      </c>
      <c r="E39" s="16" t="s">
        <v>67</v>
      </c>
      <c r="F39" s="31">
        <f>D39</f>
        <v>0</v>
      </c>
    </row>
    <row r="40" s="1" customFormat="1" ht="22.5" customHeight="1" spans="1:6">
      <c r="A40" s="32" t="s">
        <v>68</v>
      </c>
      <c r="B40" s="22">
        <v>0</v>
      </c>
      <c r="C40" s="14" t="s">
        <v>69</v>
      </c>
      <c r="D40" s="13">
        <v>0</v>
      </c>
      <c r="E40" s="14" t="s">
        <v>69</v>
      </c>
      <c r="F40" s="13">
        <v>0</v>
      </c>
    </row>
    <row r="41" s="1" customFormat="1" ht="22.5" customHeight="1" spans="1:6">
      <c r="A41" s="32" t="s">
        <v>70</v>
      </c>
      <c r="B41" s="33">
        <v>0</v>
      </c>
      <c r="C41" s="34"/>
      <c r="D41" s="30"/>
      <c r="E41" s="25"/>
      <c r="F41" s="30"/>
    </row>
    <row r="42" s="1" customFormat="1" ht="22.5" customHeight="1" spans="1:6">
      <c r="A42" s="32" t="s">
        <v>71</v>
      </c>
      <c r="B42" s="22">
        <v>0</v>
      </c>
      <c r="C42" s="34"/>
      <c r="D42" s="30"/>
      <c r="E42" s="25"/>
      <c r="F42" s="30"/>
    </row>
    <row r="43" s="1" customFormat="1" ht="22.5" customHeight="1" spans="1:6">
      <c r="A43" s="32" t="s">
        <v>72</v>
      </c>
      <c r="B43" s="22">
        <v>0</v>
      </c>
      <c r="C43" s="34"/>
      <c r="D43" s="30"/>
      <c r="E43" s="25"/>
      <c r="F43" s="30"/>
    </row>
    <row r="44" s="1" customFormat="1" ht="21" customHeight="1" spans="1:6">
      <c r="A44" s="25"/>
      <c r="B44" s="22"/>
      <c r="C44" s="25"/>
      <c r="D44" s="30"/>
      <c r="E44" s="25"/>
      <c r="F44" s="30"/>
    </row>
    <row r="45" s="1" customFormat="1" ht="22.5" customHeight="1" spans="1:6">
      <c r="A45" s="10" t="s">
        <v>73</v>
      </c>
      <c r="B45" s="28">
        <f t="shared" ref="B45:F45" si="1">SUM(B38,B39,B40)</f>
        <v>503.09</v>
      </c>
      <c r="C45" s="35" t="s">
        <v>74</v>
      </c>
      <c r="D45" s="30">
        <f t="shared" si="1"/>
        <v>503.09</v>
      </c>
      <c r="E45" s="10" t="s">
        <v>74</v>
      </c>
      <c r="F45" s="13">
        <f t="shared" si="1"/>
        <v>503.09</v>
      </c>
    </row>
  </sheetData>
  <mergeCells count="4">
    <mergeCell ref="A2:F2"/>
    <mergeCell ref="A3:B3"/>
    <mergeCell ref="A4:B4"/>
    <mergeCell ref="C4:F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2018-02-09T02:31:11Z</dcterms:created>
  <dcterms:modified xsi:type="dcterms:W3CDTF">2018-02-09T02:31:44Z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