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500" windowHeight="10340" tabRatio="886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饮水养护45万" sheetId="16" r:id="rId16"/>
    <sheet name="净水厂80万" sheetId="17" r:id="rId17"/>
    <sheet name="净水厂迁建367.25万" sheetId="18" r:id="rId18"/>
    <sheet name="水资源80万" sheetId="19" r:id="rId19"/>
    <sheet name="织女渠5万" sheetId="20" r:id="rId20"/>
    <sheet name="表15-部门整体支出绩效目标表1" sheetId="21" r:id="rId21"/>
    <sheet name="表16-专项资金总体绩效目标表" sheetId="22" r:id="rId22"/>
  </sheets>
  <definedNames>
    <definedName name="_xlnm.Print_Area" localSheetId="0">封面!$A$1:A12</definedName>
    <definedName name="_xlnm.Print_Area" localSheetId="1">目录!$A$1:L21</definedName>
    <definedName name="_xlnm.Print_Area" localSheetId="2">'表1-收支总表'!$A$1:H45</definedName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Area" localSheetId="5">'表4-财政拨款收支总表'!$A$1:H41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Area" localSheetId="10">'表9-政府性基金收支表'!$A$1:H27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</definedNames>
  <calcPr calcId="144525"/>
</workbook>
</file>

<file path=xl/sharedStrings.xml><?xml version="1.0" encoding="utf-8"?>
<sst xmlns="http://schemas.openxmlformats.org/spreadsheetml/2006/main" count="496">
  <si>
    <t>2022年部门综合预算公开报表</t>
  </si>
  <si>
    <t xml:space="preserve">                    部门名称：米脂县水利局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</si>
  <si>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</si>
  <si>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</si>
  <si>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</si>
  <si>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</si>
  <si>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</si>
  <si>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</si>
  <si>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</si>
  <si>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</si>
  <si>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</si>
  <si>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否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</si>
  <si>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</si>
  <si>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</si>
  <si>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</si>
  <si>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</si>
  <si>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</si>
  <si>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</si>
  <si>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</si>
  <si>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</si>
  <si>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</si>
  <si>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</si>
  <si>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</si>
  <si>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</si>
  <si>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</si>
  <si>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</si>
  <si>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</si>
  <si>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</si>
  <si>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是</t>
  </si>
  <si>
    <t>不涉及</t>
  </si>
  <si>
    <t>表10</t>
  </si>
  <si>
    <t>2022年部门综合预算专项业务经费支出表</t>
  </si>
  <si>
    <t>表11</t>
  </si>
  <si>
    <t>2022年部门综合预算财政拨款上年结转资金支出表</t>
  </si>
  <si>
    <t>市县可根据实际预算编制批复情况统一要求。如确定统一不公开，请从目录和附表中删去；如确定公开，则不涉及的部门应公开空表。</t>
  </si>
  <si>
    <t>表12</t>
  </si>
  <si>
    <t>2022年部门综合预算政府采购（资产配置、购买服务）预算表</t>
  </si>
  <si>
    <t>表13</t>
  </si>
  <si>
    <t>2022年部门综合预算一般公共预算拨款“三公”经费及会议费、培训费支出预算表</t>
  </si>
  <si>
    <t>表14</t>
  </si>
  <si>
    <t>2022年部门专项业务经费绩效目标表</t>
  </si>
  <si>
    <t>按部门一级项目公开，无专项业务经费项目的部门，请公开空表并说明</t>
  </si>
  <si>
    <t>表15</t>
  </si>
  <si>
    <t>2022年部门整体支出绩效目标表</t>
  </si>
  <si>
    <t>市县根据绩效管理推进情况统一部署，如统一要求暂不公开，请从目录和附表中删去。</t>
  </si>
  <si>
    <t>表16</t>
  </si>
  <si>
    <t>2022年专项资金总体绩效目标表</t>
  </si>
  <si>
    <t>不管理专项资金的部门，请公开空表并说明。市县根据绩效管理推进情况统一部署，如统一要求暂不公开，请从目录和附表中删去；如确定公开，则不涉及的部门应公开空表。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</si>
  <si>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</si>
  <si>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</si>
  <si>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</si>
  <si>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</si>
  <si>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</si>
  <si>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</si>
  <si>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</si>
  <si>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</si>
  <si>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</si>
  <si>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</si>
  <si>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</si>
  <si>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</si>
  <si>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</si>
  <si>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</si>
  <si>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</si>
  <si>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</si>
  <si>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</si>
  <si>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</si>
  <si>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</si>
  <si>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</si>
  <si>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</si>
  <si>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</si>
  <si>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</si>
  <si>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</si>
  <si>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</si>
  <si>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</si>
  <si>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</si>
  <si>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</si>
  <si>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</si>
  <si>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</si>
  <si>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</si>
  <si>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</si>
  <si>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</si>
  <si>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</si>
  <si>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</si>
  <si>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</si>
  <si>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</si>
  <si>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</si>
  <si>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</si>
  <si>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</si>
  <si>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</si>
  <si>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</si>
  <si>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</si>
  <si>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</si>
  <si>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</si>
  <si>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</si>
  <si>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</si>
  <si>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</si>
  <si>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</si>
  <si>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</si>
  <si>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</si>
  <si>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</si>
  <si>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</si>
  <si>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</si>
  <si>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</si>
  <si>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</si>
  <si>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</si>
  <si>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</si>
  <si>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</si>
  <si>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</si>
  <si>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</si>
  <si>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</si>
  <si>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</si>
  <si>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</si>
  <si>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</si>
  <si>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</si>
  <si>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</si>
  <si>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</si>
  <si>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</si>
  <si>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</si>
  <si>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</si>
  <si>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</si>
  <si>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</si>
  <si>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</si>
  <si>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</si>
  <si>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</si>
  <si>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</si>
  <si>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</si>
  <si>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</si>
  <si>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</si>
  <si>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</si>
  <si>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</si>
  <si>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</si>
  <si>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</si>
  <si>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</si>
  <si>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</si>
  <si>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</si>
  <si>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</si>
  <si>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</si>
  <si>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</si>
  <si>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</si>
  <si>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</si>
  <si>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</si>
  <si>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</si>
  <si>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</si>
  <si>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</si>
  <si>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</si>
  <si>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</si>
  <si>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</si>
  <si>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</si>
  <si>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</si>
  <si>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</si>
  <si>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</si>
  <si>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</si>
  <si>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</si>
  <si>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</si>
  <si>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606</t>
  </si>
  <si>
    <t>米脂县水利局</t>
  </si>
  <si>
    <t>　　606001</t>
  </si>
  <si>
    <t>　　606006</t>
  </si>
  <si>
    <t>米脂县水旱灾害防治和渠道管护中心</t>
  </si>
  <si>
    <t>　　606008</t>
  </si>
  <si>
    <t>米脂县水土保持监督检查站</t>
  </si>
  <si>
    <t>　　606009</t>
  </si>
  <si>
    <t>米脂县水土保持重点工程建设中心</t>
  </si>
  <si>
    <t>　　606010</t>
  </si>
  <si>
    <t>米脂县水利水保工作队　</t>
  </si>
  <si>
    <t>　　606011</t>
  </si>
  <si>
    <t>米脂县水资源与河库保护中心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</si>
  <si>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</si>
  <si>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</si>
  <si>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</si>
  <si>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</si>
  <si>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</si>
  <si>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</si>
  <si>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</si>
  <si>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</si>
  <si>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</si>
  <si>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</si>
  <si>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</si>
  <si>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</si>
  <si>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</si>
  <si>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</si>
  <si>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农林水支出</t>
  </si>
  <si>
    <t>水利</t>
  </si>
  <si>
    <t>行政运行</t>
  </si>
  <si>
    <t>水利工程运行与维护</t>
  </si>
  <si>
    <t>水利执法监督</t>
  </si>
  <si>
    <t>水土保持</t>
  </si>
  <si>
    <t>水资源节约管理与保护</t>
  </si>
  <si>
    <t>水利技术推广</t>
  </si>
  <si>
    <t>其他水利支出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</si>
  <si>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</si>
  <si>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</si>
  <si>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</si>
  <si>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</si>
  <si>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</si>
  <si>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工资福利支出</t>
  </si>
  <si>
    <t>基本工资</t>
  </si>
  <si>
    <t>工资奖金津补贴</t>
  </si>
  <si>
    <t>津贴补贴</t>
  </si>
  <si>
    <t>绩效工资</t>
  </si>
  <si>
    <t>其他工资福利支出</t>
  </si>
  <si>
    <t>机关事业单位基本养老保险缴费</t>
  </si>
  <si>
    <t>社会保障缴费</t>
  </si>
  <si>
    <t>职业年金缴费</t>
  </si>
  <si>
    <t>职工基本医疗保险缴费</t>
  </si>
  <si>
    <t>其他社会保障缴费</t>
  </si>
  <si>
    <t>住房公积金</t>
  </si>
  <si>
    <t>商品和服务支出</t>
  </si>
  <si>
    <t>办公费</t>
  </si>
  <si>
    <t>办公经费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</si>
  <si>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</si>
  <si>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</si>
  <si>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</si>
  <si>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</si>
  <si>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</si>
  <si>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</si>
  <si>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</si>
  <si>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委托业务费</t>
  </si>
  <si>
    <t>工会经费</t>
  </si>
  <si>
    <t>公务用车运行维护费</t>
  </si>
  <si>
    <t>其他交通费用</t>
  </si>
  <si>
    <t>其他商品和服务支出</t>
  </si>
  <si>
    <t>对个人和家庭的补助</t>
  </si>
  <si>
    <t>生活补助</t>
  </si>
  <si>
    <t>社会福利和救助</t>
  </si>
  <si>
    <t>资本性支出（基本建设）</t>
  </si>
  <si>
    <t>基础设施建设</t>
  </si>
  <si>
    <t>资本性支出（二）</t>
  </si>
  <si>
    <t>资本性支出</t>
  </si>
  <si>
    <t>其他资本性支出</t>
  </si>
  <si>
    <t>2022年部门综合预算一般公共预算基本支出明细表（按支出功能分类科目-不含上年结转）</t>
  </si>
  <si>
    <t>2022年部门综合预算一般公共预算基本支出明细表（支出经济分类科目-不含上年结转）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</si>
  <si>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</si>
  <si>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</si>
  <si>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</si>
  <si>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</si>
  <si>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</si>
  <si>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</si>
  <si>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</si>
  <si>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</si>
  <si>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</si>
  <si>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</si>
  <si>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</si>
  <si>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</si>
  <si>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</si>
  <si>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</si>
  <si>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</si>
  <si>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</si>
  <si>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</si>
  <si>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</si>
  <si>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</si>
  <si>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</si>
  <si>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</si>
  <si>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</si>
  <si>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</si>
  <si>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</si>
  <si>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</si>
  <si>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</si>
  <si>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</si>
  <si>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</si>
  <si>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</si>
  <si>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</si>
  <si>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</si>
  <si>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</si>
  <si>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</si>
  <si>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</si>
  <si>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</si>
  <si>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</si>
  <si>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</si>
  <si>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</si>
  <si>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</si>
  <si>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</si>
  <si>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</si>
  <si>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</si>
  <si>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</si>
  <si>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</si>
  <si>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</si>
  <si>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</si>
  <si>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</si>
  <si>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</si>
  <si>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</si>
  <si>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</si>
  <si>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　　　　</t>
  </si>
  <si>
    <t>通用项目</t>
  </si>
  <si>
    <t>　　　　　　</t>
  </si>
  <si>
    <t>专项购置</t>
  </si>
  <si>
    <t>　　　　　　　　</t>
  </si>
  <si>
    <t>农村饮水安全工程维修养护</t>
  </si>
  <si>
    <t>8镇1办集中供水工程工程维修养护</t>
  </si>
  <si>
    <t>自来水公司净化水厂专项补助</t>
  </si>
  <si>
    <t>完成净水厂水质化验</t>
  </si>
  <si>
    <t>专用项目</t>
  </si>
  <si>
    <t>净水厂迁建工程项目资金</t>
  </si>
  <si>
    <t>净水厂迁离银北路，保证银北路畅通，确保通行安全。</t>
  </si>
  <si>
    <t>渠道维修</t>
  </si>
  <si>
    <t>委托咨询业务</t>
  </si>
  <si>
    <t>水资源论证区域评估报告编制费</t>
  </si>
  <si>
    <t>编制完成后可依据评估区水资源可利用量，水资源管控指标，以行政村为单位确定允许最大取水量，作为村民委员会或村民个人申请取水的依据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</si>
  <si>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</si>
  <si>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</si>
  <si>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</si>
  <si>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</si>
  <si>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</si>
  <si>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</si>
  <si>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</si>
  <si>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</si>
  <si>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</si>
  <si>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</si>
  <si>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</si>
  <si>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</si>
  <si>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</si>
  <si>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</si>
  <si>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</si>
  <si>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</si>
  <si>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</si>
  <si>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</si>
  <si>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</si>
  <si>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</si>
  <si>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</si>
  <si>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</si>
  <si>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</si>
  <si>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</si>
  <si>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</si>
  <si>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</si>
  <si>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**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</si>
  <si>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</si>
  <si>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</si>
  <si>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</si>
  <si>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</si>
  <si>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</si>
  <si>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</si>
  <si>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</si>
  <si>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</si>
  <si>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</si>
  <si>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</si>
  <si>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</si>
  <si>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2022年部门预算专项业务经费绩效目标表</t>
  </si>
  <si>
    <t>项目名称</t>
  </si>
  <si>
    <t>饮水安全巩固提升工程维修养护资金</t>
  </si>
  <si>
    <t>主管部门</t>
  </si>
  <si>
    <t>资金金额
（万元）</t>
  </si>
  <si>
    <t xml:space="preserve"> 实施期资金总额：</t>
  </si>
  <si>
    <t>45万元</t>
  </si>
  <si>
    <t xml:space="preserve">       其中：财政拨款</t>
  </si>
  <si>
    <r>
      <rPr>
        <sz val="12"/>
        <rFont val="宋体"/>
        <family val="3"/>
        <charset val="134"/>
      </rPr>
      <t xml:space="preserve">    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其他资金</t>
    </r>
  </si>
  <si>
    <t>总
体
目
标</t>
  </si>
  <si>
    <t xml:space="preserve">              8镇1办集中供水工程工程维修养护
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</si>
  <si>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</si>
  <si>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</si>
  <si>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</si>
  <si>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</si>
  <si>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</si>
  <si>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</si>
  <si>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</si>
  <si>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指标1：完成任务数占计划数比例</t>
  </si>
  <si>
    <t>≥95%</t>
  </si>
  <si>
    <t xml:space="preserve"> 指标2：</t>
  </si>
  <si>
    <t xml:space="preserve"> ……</t>
  </si>
  <si>
    <t>质量指标</t>
  </si>
  <si>
    <t xml:space="preserve"> 指标1：工程验收合格率</t>
  </si>
  <si>
    <t>时效指标</t>
  </si>
  <si>
    <t xml:space="preserve"> 指标1：工程实施时间</t>
  </si>
  <si>
    <t>2022年度</t>
  </si>
  <si>
    <t>成本指标</t>
  </si>
  <si>
    <t xml:space="preserve"> 指标1：财政投资</t>
  </si>
  <si>
    <t>效
益
指
标</t>
  </si>
  <si>
    <t>经济效益
指标</t>
  </si>
  <si>
    <t xml:space="preserve"> 指标1：</t>
  </si>
  <si>
    <t>社会效益
指标</t>
  </si>
  <si>
    <t xml:space="preserve"> 指标1：农村供水工程维修养护，预计受益农户1.1万人</t>
  </si>
  <si>
    <t>生态效益
指标</t>
  </si>
  <si>
    <t>可持续影响
指标</t>
  </si>
  <si>
    <t xml:space="preserve"> 指标1：已建是否良性运行服务</t>
  </si>
  <si>
    <t>……</t>
  </si>
  <si>
    <t>满意度指标</t>
  </si>
  <si>
    <t>服务对象
满意度指标</t>
  </si>
  <si>
    <t xml:space="preserve"> 指标1：人民群众满意度</t>
  </si>
  <si>
    <t>备 注：1、绩效指标可选择填写。 2、根据需要可往下续表。 3、市县扶贫资金项目的绩效目标必须公开。4、市县部门也应公开。</t>
  </si>
  <si>
    <t>自来水公司净化水厂专项补助资金</t>
  </si>
  <si>
    <t xml:space="preserve"> 目标1：对自来水净水厂水质化验补助，提高自来水供水质量。
 目标2：
 目标3：
 ……</t>
  </si>
  <si>
    <t xml:space="preserve"> 指标1：受益人口数量</t>
  </si>
  <si>
    <t>≥5万人</t>
  </si>
  <si>
    <t xml:space="preserve"> 指标1：净化水质达标率</t>
  </si>
  <si>
    <t xml:space="preserve"> 指标1：工作完成及时率</t>
  </si>
  <si>
    <t xml:space="preserve"> 指标1：严格控制成本</t>
  </si>
  <si>
    <t>≤80万元</t>
  </si>
  <si>
    <t xml:space="preserve"> 指标1：减轻自来水公司经济负担</t>
  </si>
  <si>
    <t>明显减轻</t>
  </si>
  <si>
    <t xml:space="preserve"> 指标1：改善米脂饮用水安全</t>
  </si>
  <si>
    <t>明显改善</t>
  </si>
  <si>
    <t xml:space="preserve"> 指标1：改善米脂自来水质量</t>
  </si>
  <si>
    <t xml:space="preserve"> 指标1：环境影响</t>
  </si>
  <si>
    <t>无影响</t>
  </si>
  <si>
    <t xml:space="preserve"> 指标2：自来水公司满意度</t>
  </si>
  <si>
    <t>专项业务经费绩效目标表</t>
  </si>
  <si>
    <r>
      <rPr>
        <sz val="9"/>
        <rFont val="宋体"/>
        <family val="3"/>
        <charset val="134"/>
      </rPr>
      <t>202</t>
    </r>
    <r>
      <rPr>
        <sz val="9"/>
        <rFont val="宋体"/>
        <family val="3"/>
        <charset val="134"/>
      </rPr>
      <t>2</t>
    </r>
    <r>
      <rPr>
        <sz val="9"/>
        <rFont val="宋体"/>
        <family val="3"/>
        <charset val="134"/>
      </rPr>
      <t>(年度)项目名称</t>
    </r>
  </si>
  <si>
    <t>净水厂迁建工程</t>
  </si>
  <si>
    <t>资金金额</t>
  </si>
  <si>
    <t>实施期资金总额</t>
  </si>
  <si>
    <r>
      <rPr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>67</t>
    </r>
    <r>
      <rPr>
        <sz val="9"/>
        <rFont val="宋体"/>
        <family val="3"/>
        <charset val="134"/>
      </rPr>
      <t>.25万</t>
    </r>
  </si>
  <si>
    <t>其中：财政拨款</t>
  </si>
  <si>
    <t>其他：</t>
  </si>
  <si>
    <t>总体目标</t>
  </si>
  <si>
    <r>
      <rPr>
        <sz val="11"/>
        <color indexed="10"/>
        <rFont val="等线"/>
        <charset val="134"/>
      </rPr>
      <t>*</t>
    </r>
    <r>
      <rPr>
        <sz val="9"/>
        <rFont val="宋体"/>
        <family val="3"/>
        <charset val="134"/>
      </rPr>
      <t>总体目标</t>
    </r>
  </si>
  <si>
    <r>
      <rPr>
        <sz val="9"/>
        <rFont val="宋体"/>
        <charset val="134"/>
      </rPr>
      <t>指标库挑选</t>
    </r>
    <r>
      <rPr>
        <sz val="11"/>
        <color indexed="23"/>
        <rFont val="Arial"/>
        <family val="2"/>
        <charset val="134"/>
      </rPr>
      <t> </t>
    </r>
    <r>
      <rPr>
        <sz val="9"/>
        <rFont val="宋体"/>
        <family val="3"/>
        <charset val="134"/>
      </rPr>
      <t>案例推送</t>
    </r>
    <r>
      <rPr>
        <sz val="11"/>
        <color indexed="23"/>
        <rFont val="Arial"/>
        <family val="2"/>
        <charset val="134"/>
      </rPr>
      <t> </t>
    </r>
    <r>
      <rPr>
        <sz val="9"/>
        <rFont val="宋体"/>
        <family val="3"/>
        <charset val="134"/>
      </rPr>
      <t>重置</t>
    </r>
    <r>
      <rPr>
        <sz val="11"/>
        <color indexed="23"/>
        <rFont val="Arial"/>
        <family val="2"/>
        <charset val="134"/>
      </rPr>
      <t> </t>
    </r>
    <r>
      <rPr>
        <sz val="9"/>
        <rFont val="宋体"/>
        <family val="3"/>
        <charset val="134"/>
      </rPr>
      <t>新增</t>
    </r>
    <r>
      <rPr>
        <sz val="11"/>
        <color indexed="23"/>
        <rFont val="Arial"/>
        <family val="2"/>
        <charset val="134"/>
      </rPr>
      <t> </t>
    </r>
    <r>
      <rPr>
        <sz val="9"/>
        <rFont val="宋体"/>
        <family val="3"/>
        <charset val="134"/>
      </rPr>
      <t>删除</t>
    </r>
  </si>
  <si>
    <t>绩      效       指      标</t>
  </si>
  <si>
    <t>*三级指标名称</t>
  </si>
  <si>
    <t>标准值</t>
  </si>
  <si>
    <t>产出指标</t>
  </si>
  <si>
    <t>收益人口数量</t>
  </si>
  <si>
    <t>≧5万人</t>
  </si>
  <si>
    <t>净化水质达标率</t>
  </si>
  <si>
    <t>≧95%</t>
  </si>
  <si>
    <t>工作完成及时率</t>
  </si>
  <si>
    <t>严格控制成本</t>
  </si>
  <si>
    <t>≦80</t>
  </si>
  <si>
    <t>效益指标</t>
  </si>
  <si>
    <t>经济效益指标</t>
  </si>
  <si>
    <t>减轻自来水公司经济负担</t>
  </si>
  <si>
    <t>社会效益指标</t>
  </si>
  <si>
    <t>改善米脂饮用水安全</t>
  </si>
  <si>
    <t>生态效益指标</t>
  </si>
  <si>
    <t>改善米脂自来水质量</t>
  </si>
  <si>
    <t>可持续影响指标</t>
  </si>
  <si>
    <t>改善自来水公司压力</t>
  </si>
  <si>
    <t>服务对象满意度指标</t>
  </si>
  <si>
    <t>人民群众满意度</t>
  </si>
  <si>
    <t>2022(年度)项目名称</t>
  </si>
  <si>
    <t>2022年水资源论证区域评估编制项目</t>
  </si>
  <si>
    <t>县水利局</t>
  </si>
  <si>
    <t>80.00万元</t>
  </si>
  <si>
    <t>*总体目标</t>
  </si>
  <si>
    <t>为米脂县经济发展提供可靠的水资源保障</t>
  </si>
  <si>
    <t>完成任务数占计划数比例</t>
  </si>
  <si>
    <t>≧100%</t>
  </si>
  <si>
    <t>工程验收合格率</t>
  </si>
  <si>
    <t>工作完成建设</t>
  </si>
  <si>
    <t>2021年7月底完成</t>
  </si>
  <si>
    <t>严格控制预算价</t>
  </si>
  <si>
    <t>小于等于市场价</t>
  </si>
  <si>
    <t>合理开发水资源全民节约用水</t>
  </si>
  <si>
    <t>≧10万立方米</t>
  </si>
  <si>
    <t>是否促进改善生态环境</t>
  </si>
  <si>
    <t>已建是否良性运行</t>
  </si>
  <si>
    <t>服务对象满意度</t>
  </si>
  <si>
    <t>2022年渠道维修</t>
  </si>
  <si>
    <t>5万元</t>
  </si>
  <si>
    <t>35.7公里渠道维修</t>
  </si>
  <si>
    <t>35.7公里</t>
  </si>
  <si>
    <t>工程施工质量</t>
  </si>
  <si>
    <t>合格</t>
  </si>
  <si>
    <t>2022年10月 底</t>
  </si>
  <si>
    <t>严格控制预算成本</t>
  </si>
  <si>
    <t>保障渠道畅通</t>
  </si>
  <si>
    <t>工程正常运行率</t>
  </si>
  <si>
    <t>已建设工程是否良性运转</t>
  </si>
  <si>
    <t>收益群众满意度</t>
  </si>
  <si>
    <t>大于等于95%</t>
  </si>
  <si>
    <r>
      <rPr>
        <sz val="17"/>
        <rFont val="宋体"/>
        <family val="3"/>
        <charset val="134"/>
      </rPr>
      <t>部门</t>
    </r>
    <r>
      <rPr>
        <sz val="17"/>
        <rFont val="Arial"/>
        <family val="2"/>
        <charset val="134"/>
      </rPr>
      <t>(</t>
    </r>
    <r>
      <rPr>
        <sz val="17"/>
        <rFont val="宋体"/>
        <family val="3"/>
        <charset val="134"/>
      </rPr>
      <t>单位</t>
    </r>
    <r>
      <rPr>
        <sz val="17"/>
        <rFont val="Arial"/>
        <family val="2"/>
        <charset val="134"/>
      </rPr>
      <t>)</t>
    </r>
    <r>
      <rPr>
        <sz val="17"/>
        <rFont val="宋体"/>
        <family val="3"/>
        <charset val="134"/>
      </rPr>
      <t>整体绩效目标表</t>
    </r>
  </si>
  <si>
    <r>
      <rPr>
        <sz val="11"/>
        <rFont val="Arial"/>
        <family val="2"/>
        <charset val="134"/>
      </rPr>
      <t>2022(</t>
    </r>
    <r>
      <rPr>
        <sz val="11"/>
        <rFont val="宋体"/>
        <family val="3"/>
        <charset val="134"/>
      </rPr>
      <t>年度</t>
    </r>
    <r>
      <rPr>
        <sz val="11"/>
        <rFont val="Arial"/>
        <family val="2"/>
        <charset val="134"/>
      </rPr>
      <t>)</t>
    </r>
  </si>
  <si>
    <t>部门单位名称</t>
  </si>
  <si>
    <t>年度</t>
  </si>
  <si>
    <t>任务名称</t>
  </si>
  <si>
    <t>主要内容</t>
  </si>
  <si>
    <t>预算金额(万元)</t>
  </si>
  <si>
    <t>主要</t>
  </si>
  <si>
    <t>总额</t>
  </si>
  <si>
    <t>财政拨款</t>
  </si>
  <si>
    <t>其他资金</t>
  </si>
  <si>
    <t>任务</t>
  </si>
  <si>
    <t>金额合计</t>
  </si>
  <si>
    <t>1、负责保障水资源的合理开发利用；2、负责生活、生产经营和生态环境用水的统筹兼顾和保障，实施水资源的统一监督管理；3、指导水资源保护工作；4、负责节约用水工作；5、指导水利建设、水域及其岸线的管理、保护与综合利用；6、指导监督水利工程建设与运行管理；7、负责水土保持工作；8、指导农村水利工作；9、负责开展水利科技工作及承办县委、县政府交办的其他任务。</t>
  </si>
  <si>
    <t>在职人员数量</t>
  </si>
  <si>
    <t>191人</t>
  </si>
  <si>
    <t>1.基本满足在职人员的正常办公及生活要求2.薪酬标准不超过规定标准</t>
  </si>
  <si>
    <t>任务完成时间</t>
  </si>
  <si>
    <t>2022年12月31日前</t>
  </si>
  <si>
    <t>基本支出</t>
  </si>
  <si>
    <t>≤2328.07万元</t>
  </si>
  <si>
    <t>项目支出</t>
  </si>
  <si>
    <t>≤577.25万元</t>
  </si>
  <si>
    <t>提高监测能力，确保群众生命财产不受洪灾威胁</t>
  </si>
  <si>
    <t>提高水利服务能力，确保农村水利设施长效发挥作用。</t>
  </si>
  <si>
    <t>促进水利生态平衡</t>
  </si>
  <si>
    <t>水利事业有序发展</t>
  </si>
  <si>
    <t>服务对象基本满意</t>
  </si>
  <si>
    <t>≥99%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</si>
  <si>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</si>
  <si>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</si>
  <si>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</si>
  <si>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</si>
  <si>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</si>
  <si>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</si>
  <si>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
 目标2：
 目标3：
 ……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</si>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</sst>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5">
    <numFmt numFmtId="176" formatCode="#,##0.0000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9"/>
      <name val="宋体"/>
      <charset val="134"/>
    </font>
    <font>
      <sz val="12"/>
      <name val="宋体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name val="黑体"/>
      <family val="3"/>
      <charset val="134"/>
    </font>
    <font>
      <b/>
      <sz val="16"/>
      <name val="宋体"/>
      <family val="3"/>
      <charset val="134"/>
    </font>
    <font>
      <sz val="10"/>
      <name val="宋体"/>
      <family val="3"/>
      <charset val="134"/>
    </font>
    <font>
      <sz val="17"/>
      <name val="Arial"/>
      <family val="2"/>
      <charset val="134"/>
    </font>
    <font>
      <sz val="11"/>
      <name val="Arial"/>
      <family val="2"/>
      <charset val="134"/>
    </font>
    <font>
      <sz val="11"/>
      <name val="宋体"/>
      <charset val="134"/>
    </font>
    <font>
      <sz val="11"/>
      <color indexed="63"/>
      <name val="鐎瑰锟斤拷?"/>
      <family val="3"/>
      <charset val="134"/>
    </font>
    <font>
      <sz val="11"/>
      <name val="鐎瑰锟斤拷?"/>
      <family val="3"/>
      <charset val="134"/>
    </font>
    <font>
      <sz val="17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6"/>
      <name val="黑体"/>
      <family val="3"/>
      <charset val="134"/>
    </font>
    <font>
      <sz val="9"/>
      <color indexed="8"/>
      <name val="宋体"/>
      <family val="3"/>
      <charset val="134"/>
    </font>
    <font>
      <sz val="10"/>
      <name val="黑体"/>
      <family val="3"/>
      <charset val="134"/>
    </font>
    <font>
      <b/>
      <sz val="15"/>
      <name val="宋体"/>
      <family val="3"/>
      <charset val="134"/>
    </font>
    <font>
      <b/>
      <sz val="9"/>
      <name val="宋体"/>
      <family val="3"/>
      <charset val="134"/>
    </font>
    <font>
      <sz val="18"/>
      <name val="宋体"/>
      <family val="3"/>
      <charset val="134"/>
    </font>
    <font>
      <sz val="48"/>
      <name val="宋体"/>
      <family val="3"/>
      <charset val="134"/>
    </font>
    <font>
      <b/>
      <sz val="20"/>
      <name val="宋体"/>
      <family val="3"/>
      <charset val="134"/>
    </font>
    <font>
      <sz val="17"/>
      <name val="宋体"/>
      <family val="3"/>
      <charset val="134"/>
    </font>
    <font>
      <sz val="11"/>
      <color indexed="10"/>
      <name val="等线"/>
      <charset val="134"/>
    </font>
    <font>
      <sz val="11"/>
      <color indexed="23"/>
      <name val="Arial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5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</cellStyleXfs>
  <cellXfs count="202">
    <xf numFmtId="0" fontId="0" fillId="0" borderId="0" xfId="0" applyAlignment="1"/>
    <xf numFmtId="0" fontId="2" fillId="0" borderId="0" xfId="8" applyAlignment="1">
      <alignment vertical="center" wrapText="1"/>
    </xf>
    <xf numFmtId="0" fontId="2" fillId="0" borderId="0" xfId="8" applyFont="1" applyAlignment="1">
      <alignment vertical="center"/>
    </xf>
    <xf numFmtId="0" fontId="6" fillId="0" borderId="0" xfId="8" applyFont="1" applyAlignment="1">
      <alignment vertical="center" wrapText="1"/>
    </xf>
    <xf numFmtId="0" fontId="7" fillId="0" borderId="0" xfId="8" applyFont="1" applyAlignment="1" applyProtection="1">
      <alignment horizontal="center" vertical="center" wrapText="1"/>
      <protection locked="0"/>
    </xf>
    <xf numFmtId="0" fontId="2" fillId="0" borderId="0" xfId="8" applyFont="1" applyAlignment="1">
      <alignment horizontal="center" vertical="center" wrapText="1"/>
    </xf>
    <xf numFmtId="0" fontId="2" fillId="0" borderId="1" xfId="8" applyFont="1" applyBorder="1" applyAlignment="1">
      <alignment vertical="center"/>
    </xf>
    <xf numFmtId="0" fontId="2" fillId="0" borderId="1" xfId="8" applyFont="1" applyBorder="1" applyAlignment="1">
      <alignment vertical="center" wrapText="1"/>
    </xf>
    <xf numFmtId="0" fontId="2" fillId="0" borderId="0" xfId="8" applyFont="1" applyBorder="1" applyAlignment="1">
      <alignment vertical="center" wrapText="1"/>
    </xf>
    <xf numFmtId="0" fontId="2" fillId="0" borderId="2" xfId="8" applyBorder="1" applyAlignment="1">
      <alignment horizontal="center" vertical="center" wrapText="1"/>
    </xf>
    <xf numFmtId="0" fontId="2" fillId="0" borderId="3" xfId="8" applyBorder="1" applyAlignment="1">
      <alignment horizontal="center" vertical="center" wrapText="1"/>
    </xf>
    <xf numFmtId="0" fontId="2" fillId="0" borderId="4" xfId="8" applyBorder="1" applyAlignment="1">
      <alignment horizontal="center" vertical="center" wrapText="1"/>
    </xf>
    <xf numFmtId="0" fontId="2" fillId="0" borderId="2" xfId="8" applyFont="1" applyBorder="1" applyAlignment="1">
      <alignment horizontal="center" vertical="center" wrapText="1"/>
    </xf>
    <xf numFmtId="0" fontId="2" fillId="0" borderId="3" xfId="8" applyFont="1" applyBorder="1" applyAlignment="1">
      <alignment horizontal="center" vertical="center" wrapText="1"/>
    </xf>
    <xf numFmtId="0" fontId="2" fillId="0" borderId="5" xfId="8" applyFont="1" applyBorder="1" applyAlignment="1">
      <alignment horizontal="center" vertical="center" wrapText="1"/>
    </xf>
    <xf numFmtId="0" fontId="2" fillId="0" borderId="5" xfId="8" applyBorder="1" applyAlignment="1">
      <alignment horizontal="center" vertical="center" wrapText="1"/>
    </xf>
    <xf numFmtId="0" fontId="2" fillId="0" borderId="5" xfId="8" applyBorder="1" applyAlignment="1">
      <alignment vertical="center" wrapText="1"/>
    </xf>
    <xf numFmtId="0" fontId="2" fillId="0" borderId="6" xfId="8" applyFont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2" fillId="0" borderId="5" xfId="8" applyFont="1" applyBorder="1" applyAlignment="1">
      <alignment vertical="center" wrapText="1"/>
    </xf>
    <xf numFmtId="0" fontId="3" fillId="0" borderId="9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2" fillId="0" borderId="4" xfId="8" applyFont="1" applyBorder="1" applyAlignment="1">
      <alignment horizontal="center" vertical="center" wrapText="1"/>
    </xf>
    <xf numFmtId="0" fontId="2" fillId="0" borderId="13" xfId="8" applyBorder="1" applyAlignment="1">
      <alignment horizontal="center" vertical="center" wrapText="1"/>
    </xf>
    <xf numFmtId="0" fontId="2" fillId="0" borderId="13" xfId="8" applyFont="1" applyBorder="1" applyAlignment="1">
      <alignment horizontal="left" vertical="center" wrapText="1"/>
    </xf>
    <xf numFmtId="0" fontId="2" fillId="0" borderId="2" xfId="8" applyBorder="1" applyAlignment="1">
      <alignment horizontal="left" vertical="center" wrapText="1"/>
    </xf>
    <xf numFmtId="0" fontId="2" fillId="0" borderId="4" xfId="8" applyBorder="1" applyAlignment="1">
      <alignment horizontal="left" vertical="center" wrapText="1"/>
    </xf>
    <xf numFmtId="0" fontId="2" fillId="0" borderId="2" xfId="8" applyFont="1" applyBorder="1" applyAlignment="1">
      <alignment horizontal="left" vertical="center" wrapText="1"/>
    </xf>
    <xf numFmtId="0" fontId="2" fillId="0" borderId="4" xfId="8" applyFont="1" applyBorder="1" applyAlignment="1">
      <alignment horizontal="left" vertical="center" wrapText="1"/>
    </xf>
    <xf numFmtId="0" fontId="8" fillId="0" borderId="0" xfId="8" applyNumberFormat="1" applyFont="1" applyFill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/>
    <xf numFmtId="0" fontId="11" fillId="0" borderId="5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right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9" fontId="11" fillId="0" borderId="5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5" xfId="0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0" fillId="0" borderId="13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0" fillId="0" borderId="15" xfId="0" applyFill="1" applyBorder="1" applyAlignment="1">
      <alignment horizontal="center" vertical="center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5" fillId="2" borderId="1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5" fillId="0" borderId="5" xfId="0" applyFont="1" applyBorder="1" applyAlignment="1"/>
    <xf numFmtId="9" fontId="5" fillId="0" borderId="5" xfId="0" applyNumberFormat="1" applyFont="1" applyBorder="1" applyAlignment="1"/>
    <xf numFmtId="0" fontId="5" fillId="2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/>
    </xf>
    <xf numFmtId="0" fontId="7" fillId="0" borderId="0" xfId="8" applyFont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2" fillId="0" borderId="2" xfId="8" applyFont="1" applyBorder="1" applyAlignment="1">
      <alignment vertical="center" wrapText="1"/>
    </xf>
    <xf numFmtId="0" fontId="2" fillId="0" borderId="4" xfId="8" applyFont="1" applyBorder="1" applyAlignment="1">
      <alignment vertical="center" wrapText="1"/>
    </xf>
    <xf numFmtId="0" fontId="15" fillId="0" borderId="5" xfId="0" applyFont="1" applyFill="1" applyBorder="1" applyAlignment="1">
      <alignment horizontal="center" vertical="center"/>
    </xf>
    <xf numFmtId="9" fontId="15" fillId="0" borderId="5" xfId="0" applyNumberFormat="1" applyFont="1" applyFill="1" applyBorder="1" applyAlignment="1">
      <alignment horizontal="center" vertical="center"/>
    </xf>
    <xf numFmtId="0" fontId="8" fillId="0" borderId="0" xfId="8" applyNumberFormat="1" applyFont="1" applyFill="1" applyAlignment="1" applyProtection="1">
      <alignment horizontal="left" vertical="center" wrapText="1"/>
      <protection locked="0"/>
    </xf>
    <xf numFmtId="0" fontId="0" fillId="0" borderId="0" xfId="0" applyFill="1" applyAlignment="1"/>
    <xf numFmtId="0" fontId="7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5" xfId="0" applyFill="1" applyBorder="1" applyAlignment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15" xfId="0" applyFill="1" applyBorder="1" applyAlignment="1"/>
    <xf numFmtId="0" fontId="0" fillId="0" borderId="0" xfId="0" applyAlignment="1">
      <alignment horizontal="right"/>
    </xf>
    <xf numFmtId="0" fontId="7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0" xfId="0" applyFont="1" applyFill="1" applyAlignment="1" applyProtection="1">
      <protection locked="0"/>
    </xf>
    <xf numFmtId="0" fontId="16" fillId="0" borderId="0" xfId="0" applyFont="1" applyFill="1" applyBorder="1" applyAlignment="1">
      <alignment horizontal="center" vertical="center"/>
    </xf>
    <xf numFmtId="0" fontId="17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 applyAlignment="1"/>
    <xf numFmtId="0" fontId="18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17" fillId="0" borderId="5" xfId="0" applyFont="1" applyFill="1" applyBorder="1" applyAlignment="1" applyProtection="1">
      <alignment horizontal="center" vertical="center"/>
      <protection locked="0"/>
    </xf>
    <xf numFmtId="0" fontId="17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/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6" xfId="0" applyNumberFormat="1" applyBorder="1" applyAlignment="1">
      <alignment horizontal="left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9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20" fillId="0" borderId="5" xfId="0" applyNumberFormat="1" applyFont="1" applyFill="1" applyBorder="1" applyAlignment="1" applyProtection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8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8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20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4" fontId="0" fillId="0" borderId="0" xfId="0" applyNumberFormat="1" applyFill="1" applyBorder="1" applyAlignment="1">
      <alignment horizontal="right" vertical="center"/>
    </xf>
    <xf numFmtId="0" fontId="0" fillId="0" borderId="0" xfId="0" applyAlignment="1" applyProtection="1">
      <protection locked="0"/>
    </xf>
    <xf numFmtId="0" fontId="0" fillId="0" borderId="18" xfId="0" applyNumberForma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4" fontId="0" fillId="0" borderId="15" xfId="0" applyNumberFormat="1" applyFont="1" applyFill="1" applyBorder="1" applyAlignment="1" applyProtection="1">
      <alignment horizontal="right" vertical="center" wrapText="1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8" fillId="0" borderId="5" xfId="0" applyFont="1" applyFill="1" applyBorder="1" applyAlignment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20" fillId="0" borderId="5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20" fillId="0" borderId="2" xfId="0" applyNumberFormat="1" applyFont="1" applyFill="1" applyBorder="1" applyAlignment="1" applyProtection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4" fontId="0" fillId="0" borderId="5" xfId="0" applyNumberFormat="1" applyBorder="1" applyAlignment="1">
      <alignment horizontal="right" vertical="center"/>
    </xf>
    <xf numFmtId="176" fontId="0" fillId="0" borderId="5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15" xfId="0" applyNumberFormat="1" applyFont="1" applyBorder="1" applyAlignment="1">
      <alignment horizontal="center" vertical="center"/>
    </xf>
    <xf numFmtId="0" fontId="2" fillId="0" borderId="15" xfId="0" applyNumberFormat="1" applyFont="1" applyBorder="1" applyAlignment="1" applyProtection="1">
      <alignment horizontal="left" vertical="center"/>
      <protection locked="0"/>
    </xf>
    <xf numFmtId="0" fontId="2" fillId="0" borderId="5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left" vertical="center"/>
    </xf>
    <xf numFmtId="0" fontId="2" fillId="0" borderId="13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vertical="center" wrapText="1"/>
    </xf>
    <xf numFmtId="0" fontId="2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22" fillId="0" borderId="0" xfId="0" applyFont="1" applyFill="1" applyAlignment="1" applyProtection="1">
      <alignment horizontal="center" vertical="center"/>
      <protection locked="0"/>
    </xf>
    <xf numFmtId="0" fontId="22" fillId="0" borderId="0" xfId="0" applyFont="1" applyFill="1" applyAlignment="1">
      <alignment vertical="center"/>
    </xf>
    <xf numFmtId="49" fontId="23" fillId="0" borderId="0" xfId="0" applyNumberFormat="1" applyFont="1" applyFill="1" applyAlignment="1" applyProtection="1">
      <alignment horizontal="center" vertical="center"/>
    </xf>
    <xf numFmtId="0" fontId="23" fillId="0" borderId="0" xfId="0" applyFont="1" applyBorder="1" applyAlignment="1">
      <alignment horizontal="left"/>
    </xf>
    <xf numFmtId="0" fontId="0" fillId="0" borderId="0" xfId="0" applyBorder="1" applyAlignment="1"/>
  </cellXfs>
  <cellStyles count="15">
    <cellStyle name="常规" xfId="0" builtinId="0"/>
    <cellStyle name="千位分隔" xfId="1" builtinId="3"/>
    <cellStyle name="货币" xfId="2" builtinId="4"/>
    <cellStyle name="常规 2 3" xfId="3"/>
    <cellStyle name="常规 3 2" xfId="4"/>
    <cellStyle name="千位分隔[0]" xfId="5" builtinId="6"/>
    <cellStyle name="百分比" xfId="6" builtinId="5"/>
    <cellStyle name="货币[0]" xfId="7" builtinId="7"/>
    <cellStyle name="常规 2" xfId="8"/>
    <cellStyle name="常规 2 4" xfId="9"/>
    <cellStyle name="常规 2 5" xfId="10"/>
    <cellStyle name="常规 3" xfId="11"/>
    <cellStyle name="常规 4" xfId="12"/>
    <cellStyle name="常规 8" xfId="13"/>
    <cellStyle name="常规 9" xfId="14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2" Type="http://schemas.openxmlformats.org/officeDocument/2006/relationships/worksheet" Target="worksheets/sheet2.xml"/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theme" Target="theme/theme1.xml"/><Relationship Id="rId24" Type="http://schemas.openxmlformats.org/officeDocument/2006/relationships/styles" Target="styles.xml"/><Relationship Id="rId25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D13"/>
  <sheetViews>
    <sheetView showGridLines="0" showZeros="0" tabSelected="1" workbookViewId="0">
      <selection activeCell="A12" sqref="A12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97" t="s">
        <v>0</v>
      </c>
      <c r="B2" s="198"/>
      <c r="C2" s="198"/>
      <c r="D2" s="198"/>
    </row>
    <row r="3" ht="93.75" customHeight="1" spans="1:1">
      <c r="A3" s="199"/>
    </row>
    <row r="4" ht="81.75" customHeight="1" spans="1:1">
      <c r="A4" s="200" t="s">
        <v>1</v>
      </c>
    </row>
    <row r="5" ht="41.1" customHeight="1" spans="1:1">
      <c r="A5" s="200" t="s">
        <v>2</v>
      </c>
    </row>
    <row r="6" ht="36.95" customHeight="1" spans="1:1">
      <c r="A6" s="200" t="s">
        <v>3</v>
      </c>
    </row>
    <row r="7" ht="12.75" customHeight="1" spans="1:1">
      <c r="A7" s="201"/>
    </row>
    <row r="8" ht="12.75" customHeight="1" spans="1:1">
      <c r="A8" s="201"/>
    </row>
    <row r="9" ht="12.75" customHeight="1" spans="1:1">
      <c r="A9" s="201"/>
    </row>
    <row r="10" ht="12.75" customHeight="1" spans="1:1">
      <c r="A10" s="201"/>
    </row>
    <row r="11" ht="12.75" customHeight="1" spans="1:1">
      <c r="A11" s="201"/>
    </row>
    <row r="12" ht="12.75" customHeight="1" spans="1:1">
      <c r="A12" s="201"/>
    </row>
    <row r="13" ht="12.75" customHeight="1" spans="1:1">
      <c r="A13" s="201"/>
    </row>
  </sheetData>
  <printOptions horizontalCentered="1" verticalCentered="1"/>
  <pageMargins left="0.75" right="0.75" top="0.788888888888889" bottom="1" header="0" footer="0"/>
  <pageSetup paperSize="9" scale="9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21"/>
  <sheetViews>
    <sheetView workbookViewId="0">
      <selection activeCell="I24" sqref="I24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87" t="s">
        <v>4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</row>
    <row r="3" ht="24" customHeight="1" spans="1:12">
      <c r="A3" s="188" t="s">
        <v>5</v>
      </c>
      <c r="B3" s="188" t="s">
        <v>6</v>
      </c>
      <c r="C3" s="188"/>
      <c r="D3" s="188"/>
      <c r="E3" s="188"/>
      <c r="F3" s="188"/>
      <c r="G3" s="188"/>
      <c r="H3" s="188"/>
      <c r="I3" s="188"/>
      <c r="J3" s="188"/>
      <c r="K3" s="191" t="s">
        <v>7</v>
      </c>
      <c r="L3" s="191" t="s">
        <v>8</v>
      </c>
    </row>
    <row r="4" s="186" customFormat="1" ht="24.95" customHeight="1" spans="1:12">
      <c r="A4" s="189" t="s">
        <v>9</v>
      </c>
      <c r="B4" s="190" t="s">
        <v>10</v>
      </c>
      <c r="C4" s="190"/>
      <c r="D4" s="190"/>
      <c r="E4" s="190"/>
      <c r="F4" s="190"/>
      <c r="G4" s="190"/>
      <c r="H4" s="190"/>
      <c r="I4" s="190"/>
      <c r="J4" s="190"/>
      <c r="K4" s="189" t="s">
        <v>11</v>
      </c>
      <c r="L4" s="189"/>
    </row>
    <row r="5" s="186" customFormat="1" ht="24.95" customHeight="1" spans="1:12">
      <c r="A5" s="191" t="s">
        <v>12</v>
      </c>
      <c r="B5" s="192" t="s">
        <v>13</v>
      </c>
      <c r="C5" s="192"/>
      <c r="D5" s="192"/>
      <c r="E5" s="192"/>
      <c r="F5" s="192"/>
      <c r="G5" s="192"/>
      <c r="H5" s="192"/>
      <c r="I5" s="192"/>
      <c r="J5" s="192"/>
      <c r="K5" s="191" t="s">
        <v>11</v>
      </c>
      <c r="L5" s="191"/>
    </row>
    <row r="6" s="186" customFormat="1" ht="24.95" customHeight="1" spans="1:12">
      <c r="A6" s="191" t="s">
        <v>14</v>
      </c>
      <c r="B6" s="192" t="s">
        <v>15</v>
      </c>
      <c r="C6" s="192"/>
      <c r="D6" s="192"/>
      <c r="E6" s="192"/>
      <c r="F6" s="192"/>
      <c r="G6" s="192"/>
      <c r="H6" s="192"/>
      <c r="I6" s="192"/>
      <c r="J6" s="192"/>
      <c r="K6" s="191" t="s">
        <v>11</v>
      </c>
      <c r="L6" s="191"/>
    </row>
    <row r="7" s="186" customFormat="1" ht="24.95" customHeight="1" spans="1:12">
      <c r="A7" s="191" t="s">
        <v>16</v>
      </c>
      <c r="B7" s="192" t="s">
        <v>17</v>
      </c>
      <c r="C7" s="192"/>
      <c r="D7" s="192"/>
      <c r="E7" s="192"/>
      <c r="F7" s="192"/>
      <c r="G7" s="192"/>
      <c r="H7" s="192"/>
      <c r="I7" s="192"/>
      <c r="J7" s="192"/>
      <c r="K7" s="191" t="s">
        <v>11</v>
      </c>
      <c r="L7" s="191"/>
    </row>
    <row r="8" s="186" customFormat="1" ht="24.95" customHeight="1" spans="1:12">
      <c r="A8" s="191" t="s">
        <v>18</v>
      </c>
      <c r="B8" s="192" t="s">
        <v>19</v>
      </c>
      <c r="C8" s="192"/>
      <c r="D8" s="192"/>
      <c r="E8" s="192"/>
      <c r="F8" s="192"/>
      <c r="G8" s="192"/>
      <c r="H8" s="192"/>
      <c r="I8" s="192"/>
      <c r="J8" s="192"/>
      <c r="K8" s="191" t="s">
        <v>11</v>
      </c>
      <c r="L8" s="191"/>
    </row>
    <row r="9" s="186" customFormat="1" ht="24.95" customHeight="1" spans="1:12">
      <c r="A9" s="191" t="s">
        <v>20</v>
      </c>
      <c r="B9" s="192" t="s">
        <v>21</v>
      </c>
      <c r="C9" s="192"/>
      <c r="D9" s="192"/>
      <c r="E9" s="192"/>
      <c r="F9" s="192"/>
      <c r="G9" s="192"/>
      <c r="H9" s="192"/>
      <c r="I9" s="192"/>
      <c r="J9" s="192"/>
      <c r="K9" s="191" t="s">
        <v>11</v>
      </c>
      <c r="L9" s="191"/>
    </row>
    <row r="10" s="186" customFormat="1" ht="24.95" customHeight="1" spans="1:12">
      <c r="A10" s="191" t="s">
        <v>22</v>
      </c>
      <c r="B10" s="192" t="s">
        <v>23</v>
      </c>
      <c r="C10" s="192"/>
      <c r="D10" s="192"/>
      <c r="E10" s="192"/>
      <c r="F10" s="192"/>
      <c r="G10" s="192"/>
      <c r="H10" s="192"/>
      <c r="I10" s="192"/>
      <c r="J10" s="192"/>
      <c r="K10" s="191" t="s">
        <v>11</v>
      </c>
      <c r="L10" s="191"/>
    </row>
    <row r="11" s="186" customFormat="1" ht="24.95" customHeight="1" spans="1:12">
      <c r="A11" s="191" t="s">
        <v>24</v>
      </c>
      <c r="B11" s="192" t="s">
        <v>25</v>
      </c>
      <c r="C11" s="192"/>
      <c r="D11" s="192"/>
      <c r="E11" s="192"/>
      <c r="F11" s="192"/>
      <c r="G11" s="192"/>
      <c r="H11" s="192"/>
      <c r="I11" s="192"/>
      <c r="J11" s="192"/>
      <c r="K11" s="191" t="s">
        <v>11</v>
      </c>
      <c r="L11" s="191"/>
    </row>
    <row r="12" s="186" customFormat="1" ht="24.95" customHeight="1" spans="1:12">
      <c r="A12" s="191" t="s">
        <v>26</v>
      </c>
      <c r="B12" s="192" t="s">
        <v>27</v>
      </c>
      <c r="C12" s="192"/>
      <c r="D12" s="192"/>
      <c r="E12" s="192"/>
      <c r="F12" s="192"/>
      <c r="G12" s="192"/>
      <c r="H12" s="192"/>
      <c r="I12" s="192"/>
      <c r="J12" s="192"/>
      <c r="K12" s="191" t="s">
        <v>28</v>
      </c>
      <c r="L12" s="191" t="s">
        <v>29</v>
      </c>
    </row>
    <row r="13" s="186" customFormat="1" ht="24.95" customHeight="1" spans="1:12">
      <c r="A13" s="191" t="s">
        <v>30</v>
      </c>
      <c r="B13" s="192" t="s">
        <v>31</v>
      </c>
      <c r="C13" s="192"/>
      <c r="D13" s="192"/>
      <c r="E13" s="192"/>
      <c r="F13" s="192"/>
      <c r="G13" s="192"/>
      <c r="H13" s="192"/>
      <c r="I13" s="192"/>
      <c r="J13" s="192"/>
      <c r="K13" s="191" t="s">
        <v>11</v>
      </c>
      <c r="L13" s="191"/>
    </row>
    <row r="14" s="186" customFormat="1" ht="24.95" customHeight="1" spans="1:12">
      <c r="A14" s="191" t="s">
        <v>32</v>
      </c>
      <c r="B14" s="192" t="s">
        <v>33</v>
      </c>
      <c r="C14" s="192"/>
      <c r="D14" s="192"/>
      <c r="E14" s="192"/>
      <c r="F14" s="192"/>
      <c r="G14" s="192"/>
      <c r="H14" s="192"/>
      <c r="I14" s="192"/>
      <c r="J14" s="192"/>
      <c r="K14" s="191" t="s">
        <v>28</v>
      </c>
      <c r="L14" s="194" t="s">
        <v>34</v>
      </c>
    </row>
    <row r="15" s="186" customFormat="1" ht="24.95" customHeight="1" spans="1:12">
      <c r="A15" s="191" t="s">
        <v>35</v>
      </c>
      <c r="B15" s="192" t="s">
        <v>36</v>
      </c>
      <c r="C15" s="192"/>
      <c r="D15" s="192"/>
      <c r="E15" s="192"/>
      <c r="F15" s="192"/>
      <c r="G15" s="192"/>
      <c r="H15" s="192"/>
      <c r="I15" s="192"/>
      <c r="J15" s="192"/>
      <c r="K15" s="191" t="s">
        <v>28</v>
      </c>
      <c r="L15" s="191" t="s">
        <v>29</v>
      </c>
    </row>
    <row r="16" ht="24.95" customHeight="1" spans="1:12">
      <c r="A16" s="191" t="s">
        <v>37</v>
      </c>
      <c r="B16" s="193" t="s">
        <v>38</v>
      </c>
      <c r="C16" s="193"/>
      <c r="D16" s="193"/>
      <c r="E16" s="193"/>
      <c r="F16" s="193"/>
      <c r="G16" s="193"/>
      <c r="H16" s="193"/>
      <c r="I16" s="193"/>
      <c r="J16" s="193"/>
      <c r="K16" s="191" t="s">
        <v>11</v>
      </c>
      <c r="L16" s="195"/>
    </row>
    <row r="17" ht="24.95" customHeight="1" spans="1:12">
      <c r="A17" s="191" t="s">
        <v>39</v>
      </c>
      <c r="B17" s="192" t="s">
        <v>40</v>
      </c>
      <c r="C17" s="192"/>
      <c r="D17" s="192"/>
      <c r="E17" s="192"/>
      <c r="F17" s="192"/>
      <c r="G17" s="192"/>
      <c r="H17" s="192"/>
      <c r="I17" s="192"/>
      <c r="J17" s="192"/>
      <c r="K17" s="191" t="s">
        <v>11</v>
      </c>
      <c r="L17" s="196" t="s">
        <v>41</v>
      </c>
    </row>
    <row r="18" ht="24.95" customHeight="1" spans="1:12">
      <c r="A18" s="191" t="s">
        <v>42</v>
      </c>
      <c r="B18" s="192" t="s">
        <v>43</v>
      </c>
      <c r="C18" s="192"/>
      <c r="D18" s="192"/>
      <c r="E18" s="192"/>
      <c r="F18" s="192"/>
      <c r="G18" s="192"/>
      <c r="H18" s="192"/>
      <c r="I18" s="192"/>
      <c r="J18" s="192"/>
      <c r="K18" s="191" t="s">
        <v>11</v>
      </c>
      <c r="L18" s="194" t="s">
        <v>44</v>
      </c>
    </row>
    <row r="19" ht="24.95" customHeight="1" spans="1:12">
      <c r="A19" s="191" t="s">
        <v>45</v>
      </c>
      <c r="B19" s="192" t="s">
        <v>46</v>
      </c>
      <c r="C19" s="192"/>
      <c r="D19" s="192"/>
      <c r="E19" s="192"/>
      <c r="F19" s="192"/>
      <c r="G19" s="192"/>
      <c r="H19" s="192"/>
      <c r="I19" s="192"/>
      <c r="J19" s="192"/>
      <c r="K19" s="191" t="s">
        <v>28</v>
      </c>
      <c r="L19" s="194" t="s">
        <v>47</v>
      </c>
    </row>
    <row r="21" spans="1:1">
      <c r="A21" t="s">
        <v>48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5"/>
  <sheetViews>
    <sheetView showGridLines="0" showZeros="0" workbookViewId="0">
      <selection activeCell="H6" sqref="H6:H15"/>
    </sheetView>
  </sheetViews>
  <sheetFormatPr defaultColWidth="9.16666666666667" defaultRowHeight="12.75" customHeight="1" outlineLevelCol="7"/>
  <cols>
    <col min="1" max="1" width="40.5" customWidth="1"/>
    <col min="2" max="2" width="17.6666666666667" style="99" customWidth="1"/>
    <col min="3" max="3" width="41" customWidth="1"/>
    <col min="4" max="4" width="20" style="99" customWidth="1"/>
    <col min="5" max="5" width="43" customWidth="1"/>
    <col min="6" max="6" width="16.8333333333333" customWidth="1"/>
    <col min="7" max="7" width="35.5" customWidth="1"/>
    <col min="8" max="8" width="12.5" customWidth="1"/>
    <col min="9" max="9" width="9.16666666666667" customWidth="1"/>
  </cols>
  <sheetData>
    <row r="1" ht="22.5" customHeight="1" spans="1:6">
      <c r="A1" s="138" t="s">
        <v>9</v>
      </c>
      <c r="B1" s="139"/>
      <c r="C1" s="139"/>
      <c r="D1" s="139"/>
      <c r="E1" s="139"/>
      <c r="F1" s="140"/>
    </row>
    <row r="2" ht="22.5" customHeight="1" spans="1:8">
      <c r="A2" s="141" t="s">
        <v>10</v>
      </c>
      <c r="B2" s="141"/>
      <c r="C2" s="141"/>
      <c r="D2" s="141"/>
      <c r="E2" s="141"/>
      <c r="F2" s="141"/>
      <c r="G2" s="141"/>
      <c r="H2" s="141"/>
    </row>
    <row r="3" ht="22.5" customHeight="1" spans="1:8">
      <c r="A3" s="142"/>
      <c r="B3" s="142"/>
      <c r="C3" s="143"/>
      <c r="D3" s="143"/>
      <c r="E3" s="144"/>
      <c r="H3" s="145" t="s">
        <v>49</v>
      </c>
    </row>
    <row r="4" ht="22.5" customHeight="1" spans="1:8">
      <c r="A4" s="146" t="s">
        <v>50</v>
      </c>
      <c r="B4" s="181"/>
      <c r="C4" s="146" t="s">
        <v>51</v>
      </c>
      <c r="D4" s="146"/>
      <c r="E4" s="146"/>
      <c r="F4" s="146"/>
      <c r="G4" s="146"/>
      <c r="H4" s="146"/>
    </row>
    <row r="5" ht="22.5" customHeight="1" spans="1:8">
      <c r="A5" s="146" t="s">
        <v>52</v>
      </c>
      <c r="B5" s="181" t="s">
        <v>53</v>
      </c>
      <c r="C5" s="146" t="s">
        <v>54</v>
      </c>
      <c r="D5" s="147" t="s">
        <v>53</v>
      </c>
      <c r="E5" s="146" t="s">
        <v>55</v>
      </c>
      <c r="F5" s="146" t="s">
        <v>53</v>
      </c>
      <c r="G5" s="146" t="s">
        <v>56</v>
      </c>
      <c r="H5" s="146" t="s">
        <v>53</v>
      </c>
    </row>
    <row r="6" ht="22.5" customHeight="1" spans="1:8">
      <c r="A6" s="166" t="s">
        <v>57</v>
      </c>
      <c r="B6" s="151">
        <v>2905.32</v>
      </c>
      <c r="C6" s="182" t="s">
        <v>57</v>
      </c>
      <c r="D6" s="167">
        <v>2905.32</v>
      </c>
      <c r="E6" s="183" t="s">
        <v>57</v>
      </c>
      <c r="F6" s="167">
        <v>2905.32</v>
      </c>
      <c r="G6" s="183" t="s">
        <v>57</v>
      </c>
      <c r="H6" s="167">
        <v>2905.32</v>
      </c>
    </row>
    <row r="7" ht="22.5" customHeight="1" spans="1:8">
      <c r="A7" s="148" t="s">
        <v>58</v>
      </c>
      <c r="B7" s="151">
        <v>2905.32</v>
      </c>
      <c r="C7" s="168" t="s">
        <v>59</v>
      </c>
      <c r="D7" s="151"/>
      <c r="E7" s="153" t="s">
        <v>60</v>
      </c>
      <c r="F7" s="151">
        <v>2328.07</v>
      </c>
      <c r="G7" s="153" t="s">
        <v>61</v>
      </c>
      <c r="H7" s="151">
        <v>1068.46</v>
      </c>
    </row>
    <row r="8" ht="22.5" customHeight="1" spans="1:8">
      <c r="A8" s="148" t="s">
        <v>62</v>
      </c>
      <c r="B8" s="151">
        <v>2905.32</v>
      </c>
      <c r="C8" s="168" t="s">
        <v>63</v>
      </c>
      <c r="D8" s="151"/>
      <c r="E8" s="153" t="s">
        <v>64</v>
      </c>
      <c r="F8" s="151">
        <v>2206.67</v>
      </c>
      <c r="G8" s="153" t="s">
        <v>65</v>
      </c>
      <c r="H8" s="151">
        <v>54.25</v>
      </c>
    </row>
    <row r="9" ht="22.5" customHeight="1" spans="1:8">
      <c r="A9" s="169" t="s">
        <v>66</v>
      </c>
      <c r="B9" s="151"/>
      <c r="C9" s="168" t="s">
        <v>67</v>
      </c>
      <c r="D9" s="151"/>
      <c r="E9" s="153" t="s">
        <v>68</v>
      </c>
      <c r="F9" s="151">
        <v>86.26</v>
      </c>
      <c r="G9" s="153" t="s">
        <v>69</v>
      </c>
      <c r="H9" s="151">
        <v>125</v>
      </c>
    </row>
    <row r="10" ht="22.5" customHeight="1" spans="1:8">
      <c r="A10" s="148" t="s">
        <v>70</v>
      </c>
      <c r="B10" s="151"/>
      <c r="C10" s="168" t="s">
        <v>71</v>
      </c>
      <c r="D10" s="151"/>
      <c r="E10" s="153" t="s">
        <v>72</v>
      </c>
      <c r="F10" s="151">
        <v>35.14</v>
      </c>
      <c r="G10" s="153" t="s">
        <v>73</v>
      </c>
      <c r="H10" s="151">
        <v>367.25</v>
      </c>
    </row>
    <row r="11" ht="22.5" customHeight="1" spans="1:8">
      <c r="A11" s="148" t="s">
        <v>74</v>
      </c>
      <c r="B11" s="151"/>
      <c r="C11" s="168" t="s">
        <v>75</v>
      </c>
      <c r="D11" s="151"/>
      <c r="E11" s="153" t="s">
        <v>76</v>
      </c>
      <c r="F11" s="151"/>
      <c r="G11" s="153" t="s">
        <v>77</v>
      </c>
      <c r="H11" s="151">
        <v>1250.22</v>
      </c>
    </row>
    <row r="12" ht="22.5" customHeight="1" spans="1:8">
      <c r="A12" s="148" t="s">
        <v>78</v>
      </c>
      <c r="B12" s="151"/>
      <c r="C12" s="168" t="s">
        <v>79</v>
      </c>
      <c r="D12" s="151"/>
      <c r="E12" s="153" t="s">
        <v>80</v>
      </c>
      <c r="F12" s="151">
        <v>577.25</v>
      </c>
      <c r="G12" s="153" t="s">
        <v>81</v>
      </c>
      <c r="H12" s="151">
        <v>5</v>
      </c>
    </row>
    <row r="13" ht="22.5" customHeight="1" spans="1:8">
      <c r="A13" s="148" t="s">
        <v>82</v>
      </c>
      <c r="B13" s="151"/>
      <c r="C13" s="168" t="s">
        <v>83</v>
      </c>
      <c r="D13" s="151"/>
      <c r="E13" s="153" t="s">
        <v>64</v>
      </c>
      <c r="F13" s="151"/>
      <c r="G13" s="153" t="s">
        <v>84</v>
      </c>
      <c r="H13" s="151"/>
    </row>
    <row r="14" ht="22.5" customHeight="1" spans="1:8">
      <c r="A14" s="148" t="s">
        <v>85</v>
      </c>
      <c r="B14" s="151"/>
      <c r="C14" s="168" t="s">
        <v>86</v>
      </c>
      <c r="D14" s="151"/>
      <c r="E14" s="153" t="s">
        <v>68</v>
      </c>
      <c r="F14" s="151">
        <v>80</v>
      </c>
      <c r="G14" s="153" t="s">
        <v>87</v>
      </c>
      <c r="H14" s="151"/>
    </row>
    <row r="15" ht="22.5" customHeight="1" spans="1:8">
      <c r="A15" s="148" t="s">
        <v>88</v>
      </c>
      <c r="B15" s="151"/>
      <c r="C15" s="168" t="s">
        <v>89</v>
      </c>
      <c r="D15" s="151"/>
      <c r="E15" s="153" t="s">
        <v>90</v>
      </c>
      <c r="F15" s="151"/>
      <c r="G15" s="153" t="s">
        <v>91</v>
      </c>
      <c r="H15" s="151">
        <v>35.14</v>
      </c>
    </row>
    <row r="16" ht="22.5" customHeight="1" spans="1:8">
      <c r="A16" s="170" t="s">
        <v>92</v>
      </c>
      <c r="B16" s="151"/>
      <c r="C16" s="168" t="s">
        <v>93</v>
      </c>
      <c r="D16" s="151"/>
      <c r="E16" s="153" t="s">
        <v>94</v>
      </c>
      <c r="F16" s="151"/>
      <c r="G16" s="153" t="s">
        <v>95</v>
      </c>
      <c r="H16" s="151"/>
    </row>
    <row r="17" ht="22.5" customHeight="1" spans="1:8">
      <c r="A17" s="170" t="s">
        <v>96</v>
      </c>
      <c r="B17" s="151"/>
      <c r="C17" s="168" t="s">
        <v>97</v>
      </c>
      <c r="D17" s="151"/>
      <c r="E17" s="153" t="s">
        <v>98</v>
      </c>
      <c r="F17" s="151">
        <v>372.25</v>
      </c>
      <c r="G17" s="153" t="s">
        <v>99</v>
      </c>
      <c r="H17" s="151"/>
    </row>
    <row r="18" ht="22.5" customHeight="1" spans="1:8">
      <c r="A18" s="170"/>
      <c r="B18" s="149"/>
      <c r="C18" s="168" t="s">
        <v>100</v>
      </c>
      <c r="D18" s="151"/>
      <c r="E18" s="153" t="s">
        <v>101</v>
      </c>
      <c r="F18" s="151">
        <v>125</v>
      </c>
      <c r="G18" s="153" t="s">
        <v>102</v>
      </c>
      <c r="H18" s="151"/>
    </row>
    <row r="19" ht="22.5" customHeight="1" spans="1:8">
      <c r="A19" s="155"/>
      <c r="B19" s="156"/>
      <c r="C19" s="168" t="s">
        <v>103</v>
      </c>
      <c r="D19" s="151">
        <v>2905.32</v>
      </c>
      <c r="E19" s="153" t="s">
        <v>104</v>
      </c>
      <c r="F19" s="151"/>
      <c r="G19" s="153" t="s">
        <v>105</v>
      </c>
      <c r="H19" s="151"/>
    </row>
    <row r="20" ht="22.5" customHeight="1" spans="1:8">
      <c r="A20" s="155"/>
      <c r="B20" s="149"/>
      <c r="C20" s="168" t="s">
        <v>106</v>
      </c>
      <c r="D20" s="151"/>
      <c r="E20" s="153" t="s">
        <v>107</v>
      </c>
      <c r="F20" s="151"/>
      <c r="G20" s="153" t="s">
        <v>108</v>
      </c>
      <c r="H20" s="151"/>
    </row>
    <row r="21" ht="22.5" customHeight="1" spans="1:8">
      <c r="A21" s="111"/>
      <c r="B21" s="149"/>
      <c r="C21" s="168" t="s">
        <v>109</v>
      </c>
      <c r="D21" s="151"/>
      <c r="E21" s="153" t="s">
        <v>110</v>
      </c>
      <c r="F21" s="151"/>
      <c r="G21" s="153" t="s">
        <v>111</v>
      </c>
      <c r="H21" s="151"/>
    </row>
    <row r="22" ht="22.5" customHeight="1" spans="1:8">
      <c r="A22" s="65"/>
      <c r="B22" s="149"/>
      <c r="C22" s="168" t="s">
        <v>112</v>
      </c>
      <c r="D22" s="151"/>
      <c r="E22" s="153" t="s">
        <v>113</v>
      </c>
      <c r="F22" s="151"/>
      <c r="G22" s="153"/>
      <c r="H22" s="151"/>
    </row>
    <row r="23" ht="22.5" customHeight="1" spans="1:8">
      <c r="A23" s="171"/>
      <c r="B23" s="149"/>
      <c r="C23" s="168" t="s">
        <v>114</v>
      </c>
      <c r="D23" s="151"/>
      <c r="E23" s="157" t="s">
        <v>115</v>
      </c>
      <c r="F23" s="151"/>
      <c r="G23" s="157"/>
      <c r="H23" s="151"/>
    </row>
    <row r="24" ht="22.5" customHeight="1" spans="1:8">
      <c r="A24" s="171"/>
      <c r="B24" s="149"/>
      <c r="C24" s="168" t="s">
        <v>116</v>
      </c>
      <c r="D24" s="151"/>
      <c r="E24" s="157" t="s">
        <v>117</v>
      </c>
      <c r="F24" s="151"/>
      <c r="G24" s="157"/>
      <c r="H24" s="151"/>
    </row>
    <row r="25" ht="22.5" customHeight="1" spans="1:8">
      <c r="A25" s="171"/>
      <c r="B25" s="149"/>
      <c r="C25" s="168" t="s">
        <v>118</v>
      </c>
      <c r="D25" s="151"/>
      <c r="E25" s="157" t="s">
        <v>119</v>
      </c>
      <c r="F25" s="151"/>
      <c r="G25" s="157"/>
      <c r="H25" s="151"/>
    </row>
    <row r="26" ht="22.5" customHeight="1" spans="1:8">
      <c r="A26" s="171"/>
      <c r="B26" s="149"/>
      <c r="C26" s="168" t="s">
        <v>120</v>
      </c>
      <c r="D26" s="151"/>
      <c r="E26" s="157"/>
      <c r="F26" s="151"/>
      <c r="G26" s="157"/>
      <c r="H26" s="151"/>
    </row>
    <row r="27" ht="22.5" customHeight="1" spans="1:8">
      <c r="A27" s="65"/>
      <c r="B27" s="156"/>
      <c r="C27" s="168" t="s">
        <v>121</v>
      </c>
      <c r="D27" s="151"/>
      <c r="E27" s="153"/>
      <c r="F27" s="151"/>
      <c r="G27" s="153"/>
      <c r="H27" s="151"/>
    </row>
    <row r="28" ht="22.5" customHeight="1" spans="1:8">
      <c r="A28" s="171"/>
      <c r="B28" s="149"/>
      <c r="C28" s="168" t="s">
        <v>122</v>
      </c>
      <c r="D28" s="151"/>
      <c r="E28" s="153"/>
      <c r="F28" s="151"/>
      <c r="G28" s="153"/>
      <c r="H28" s="151"/>
    </row>
    <row r="29" ht="22.5" customHeight="1" spans="1:8">
      <c r="A29" s="65"/>
      <c r="B29" s="156"/>
      <c r="C29" s="168" t="s">
        <v>123</v>
      </c>
      <c r="D29" s="151"/>
      <c r="E29" s="153"/>
      <c r="F29" s="151"/>
      <c r="G29" s="153"/>
      <c r="H29" s="151"/>
    </row>
    <row r="30" ht="22.5" customHeight="1" spans="1:8">
      <c r="A30" s="65"/>
      <c r="B30" s="149"/>
      <c r="C30" s="168" t="s">
        <v>124</v>
      </c>
      <c r="D30" s="151"/>
      <c r="E30" s="153"/>
      <c r="F30" s="151"/>
      <c r="G30" s="153"/>
      <c r="H30" s="151"/>
    </row>
    <row r="31" ht="22.5" customHeight="1" spans="1:8">
      <c r="A31" s="65"/>
      <c r="B31" s="149"/>
      <c r="C31" s="168" t="s">
        <v>125</v>
      </c>
      <c r="D31" s="151"/>
      <c r="E31" s="153"/>
      <c r="F31" s="151"/>
      <c r="G31" s="153"/>
      <c r="H31" s="151"/>
    </row>
    <row r="32" ht="22.5" customHeight="1" spans="1:8">
      <c r="A32" s="65"/>
      <c r="B32" s="149"/>
      <c r="C32" s="168" t="s">
        <v>126</v>
      </c>
      <c r="D32" s="151"/>
      <c r="E32" s="153"/>
      <c r="F32" s="151"/>
      <c r="G32" s="153"/>
      <c r="H32" s="151"/>
    </row>
    <row r="33" ht="22.5" customHeight="1" spans="1:8">
      <c r="A33" s="65"/>
      <c r="B33" s="149"/>
      <c r="C33" s="168" t="s">
        <v>127</v>
      </c>
      <c r="D33" s="151"/>
      <c r="E33" s="153"/>
      <c r="F33" s="151"/>
      <c r="G33" s="153"/>
      <c r="H33" s="151"/>
    </row>
    <row r="34" ht="22.5" customHeight="1" spans="1:8">
      <c r="A34" s="111"/>
      <c r="B34" s="149"/>
      <c r="C34" s="168" t="s">
        <v>128</v>
      </c>
      <c r="D34" s="151"/>
      <c r="E34" s="153"/>
      <c r="F34" s="151"/>
      <c r="G34" s="153"/>
      <c r="H34" s="151"/>
    </row>
    <row r="35" ht="22.5" customHeight="1" spans="1:8">
      <c r="A35" s="65"/>
      <c r="B35" s="149"/>
      <c r="C35" s="168" t="s">
        <v>129</v>
      </c>
      <c r="D35" s="151"/>
      <c r="E35" s="153"/>
      <c r="F35" s="151"/>
      <c r="G35" s="153"/>
      <c r="H35" s="151"/>
    </row>
    <row r="36" ht="22.5" customHeight="1" spans="1:8">
      <c r="A36" s="65"/>
      <c r="B36" s="149"/>
      <c r="C36" s="150"/>
      <c r="D36" s="158"/>
      <c r="E36" s="153"/>
      <c r="F36" s="151"/>
      <c r="G36" s="153"/>
      <c r="H36" s="151"/>
    </row>
    <row r="37" ht="26.25" customHeight="1" spans="1:8">
      <c r="A37" s="65"/>
      <c r="B37" s="149"/>
      <c r="C37" s="150"/>
      <c r="D37" s="158"/>
      <c r="E37" s="153"/>
      <c r="F37" s="159"/>
      <c r="G37" s="153"/>
      <c r="H37" s="159"/>
    </row>
    <row r="38" ht="22.5" customHeight="1" spans="1:8">
      <c r="A38" s="147" t="s">
        <v>130</v>
      </c>
      <c r="B38" s="156">
        <v>2905.32</v>
      </c>
      <c r="C38" s="147" t="s">
        <v>131</v>
      </c>
      <c r="D38" s="184">
        <v>2905.32</v>
      </c>
      <c r="E38" s="147" t="s">
        <v>131</v>
      </c>
      <c r="F38" s="159">
        <v>2905.32</v>
      </c>
      <c r="G38" s="147" t="s">
        <v>131</v>
      </c>
      <c r="H38" s="159">
        <v>2905.32</v>
      </c>
    </row>
    <row r="39" ht="22.5" customHeight="1" spans="1:8">
      <c r="A39" s="84" t="s">
        <v>132</v>
      </c>
      <c r="B39" s="149"/>
      <c r="C39" s="170" t="s">
        <v>133</v>
      </c>
      <c r="D39" s="158"/>
      <c r="E39" s="170" t="s">
        <v>133</v>
      </c>
      <c r="F39" s="159"/>
      <c r="G39" s="170" t="s">
        <v>133</v>
      </c>
      <c r="H39" s="159"/>
    </row>
    <row r="40" ht="22.5" customHeight="1" spans="1:8">
      <c r="A40" s="84" t="s">
        <v>134</v>
      </c>
      <c r="B40" s="149"/>
      <c r="C40" s="152" t="s">
        <v>135</v>
      </c>
      <c r="D40" s="151"/>
      <c r="E40" s="152" t="s">
        <v>135</v>
      </c>
      <c r="F40" s="151"/>
      <c r="G40" s="152" t="s">
        <v>135</v>
      </c>
      <c r="H40" s="151"/>
    </row>
    <row r="41" ht="22.5" customHeight="1" spans="1:8">
      <c r="A41" s="84" t="s">
        <v>136</v>
      </c>
      <c r="B41" s="185"/>
      <c r="C41" s="173"/>
      <c r="D41" s="158"/>
      <c r="E41" s="65"/>
      <c r="F41" s="158"/>
      <c r="G41" s="65"/>
      <c r="H41" s="158"/>
    </row>
    <row r="42" ht="22.5" customHeight="1" spans="1:8">
      <c r="A42" s="84" t="s">
        <v>137</v>
      </c>
      <c r="B42" s="149"/>
      <c r="C42" s="173"/>
      <c r="D42" s="158"/>
      <c r="E42" s="111"/>
      <c r="F42" s="158"/>
      <c r="G42" s="111"/>
      <c r="H42" s="158"/>
    </row>
    <row r="43" ht="22.5" customHeight="1" spans="1:8">
      <c r="A43" s="84" t="s">
        <v>138</v>
      </c>
      <c r="B43" s="149"/>
      <c r="C43" s="173"/>
      <c r="D43" s="174"/>
      <c r="E43" s="65"/>
      <c r="F43" s="158"/>
      <c r="G43" s="65"/>
      <c r="H43" s="158"/>
    </row>
    <row r="44" ht="21" customHeight="1" spans="1:8">
      <c r="A44" s="65"/>
      <c r="B44" s="149"/>
      <c r="C44" s="111"/>
      <c r="D44" s="174"/>
      <c r="E44" s="111"/>
      <c r="F44" s="174"/>
      <c r="G44" s="111"/>
      <c r="H44" s="174"/>
    </row>
    <row r="45" ht="22.5" customHeight="1" spans="1:8">
      <c r="A45" s="146" t="s">
        <v>139</v>
      </c>
      <c r="B45" s="156">
        <v>2905.32</v>
      </c>
      <c r="C45" s="175" t="s">
        <v>140</v>
      </c>
      <c r="D45" s="174">
        <v>2905.32</v>
      </c>
      <c r="E45" s="146" t="s">
        <v>140</v>
      </c>
      <c r="F45" s="151">
        <v>2905.32</v>
      </c>
      <c r="G45" s="146" t="s">
        <v>140</v>
      </c>
      <c r="H45" s="151">
        <v>2905.32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166666666667" header="0" footer="0"/>
  <pageSetup paperSize="9" scale="49" fitToHeight="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O19"/>
  <sheetViews>
    <sheetView showGridLines="0" showZeros="0" workbookViewId="0">
      <selection activeCell="D30" sqref="D30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99" t="s">
        <v>12</v>
      </c>
      <c r="B1" s="99"/>
    </row>
    <row r="2" ht="35.25" customHeight="1" spans="1:15">
      <c r="A2" s="176" t="s">
        <v>13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7"/>
    </row>
    <row r="3" ht="21.75" customHeight="1" spans="14:14">
      <c r="N3" s="119" t="s">
        <v>49</v>
      </c>
    </row>
    <row r="4" ht="18" customHeight="1" spans="1:14">
      <c r="A4" s="101" t="s">
        <v>141</v>
      </c>
      <c r="B4" s="101" t="s">
        <v>142</v>
      </c>
      <c r="C4" s="178" t="s">
        <v>143</v>
      </c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80"/>
    </row>
    <row r="5" ht="22.5" customHeight="1" spans="1:14">
      <c r="A5" s="101"/>
      <c r="B5" s="101"/>
      <c r="C5" s="106" t="s">
        <v>144</v>
      </c>
      <c r="D5" s="106" t="s">
        <v>145</v>
      </c>
      <c r="E5" s="106"/>
      <c r="F5" s="106" t="s">
        <v>146</v>
      </c>
      <c r="G5" s="106" t="s">
        <v>147</v>
      </c>
      <c r="H5" s="106" t="s">
        <v>148</v>
      </c>
      <c r="I5" s="106" t="s">
        <v>149</v>
      </c>
      <c r="J5" s="106" t="s">
        <v>150</v>
      </c>
      <c r="K5" s="106" t="s">
        <v>132</v>
      </c>
      <c r="L5" s="106" t="s">
        <v>136</v>
      </c>
      <c r="M5" s="106" t="s">
        <v>134</v>
      </c>
      <c r="N5" s="106" t="s">
        <v>151</v>
      </c>
    </row>
    <row r="6" ht="33.95" customHeight="1" spans="1:14">
      <c r="A6" s="101"/>
      <c r="B6" s="101"/>
      <c r="C6" s="106"/>
      <c r="D6" s="106" t="s">
        <v>152</v>
      </c>
      <c r="E6" s="106" t="s">
        <v>153</v>
      </c>
      <c r="F6" s="106"/>
      <c r="G6" s="106"/>
      <c r="H6" s="106"/>
      <c r="I6" s="106"/>
      <c r="J6" s="106"/>
      <c r="K6" s="106"/>
      <c r="L6" s="106"/>
      <c r="M6" s="106"/>
      <c r="N6" s="106"/>
    </row>
    <row r="7" customHeight="1" spans="1:14">
      <c r="A7" s="152"/>
      <c r="B7" s="152" t="s">
        <v>144</v>
      </c>
      <c r="C7" s="65">
        <v>2905.32</v>
      </c>
      <c r="D7" s="65">
        <v>2905.32</v>
      </c>
      <c r="E7" s="116">
        <v>0</v>
      </c>
      <c r="F7" s="66">
        <v>0</v>
      </c>
      <c r="G7" s="66">
        <v>0</v>
      </c>
      <c r="H7" s="66"/>
      <c r="I7" s="66"/>
      <c r="J7" s="66"/>
      <c r="K7" s="66"/>
      <c r="L7" s="66"/>
      <c r="M7" s="66"/>
      <c r="N7" s="66"/>
    </row>
    <row r="8" customHeight="1" spans="1:14">
      <c r="A8" s="152" t="s">
        <v>154</v>
      </c>
      <c r="B8" s="152" t="s">
        <v>155</v>
      </c>
      <c r="C8" s="65">
        <v>2905.32</v>
      </c>
      <c r="D8" s="65">
        <v>2905.32</v>
      </c>
      <c r="E8" s="65"/>
      <c r="F8" s="111">
        <v>0</v>
      </c>
      <c r="G8" s="111"/>
      <c r="H8" s="111"/>
      <c r="I8" s="111"/>
      <c r="J8" s="111"/>
      <c r="K8" s="111"/>
      <c r="L8" s="111"/>
      <c r="M8" s="111"/>
      <c r="N8" s="111"/>
    </row>
    <row r="9" customHeight="1" spans="1:14">
      <c r="A9" s="152" t="s">
        <v>156</v>
      </c>
      <c r="B9" s="152" t="s">
        <v>155</v>
      </c>
      <c r="C9" s="65">
        <v>693.73</v>
      </c>
      <c r="D9" s="65">
        <v>693.73</v>
      </c>
      <c r="E9" s="116"/>
      <c r="F9" s="111"/>
      <c r="G9" s="111"/>
      <c r="H9" s="111"/>
      <c r="I9" s="111"/>
      <c r="J9" s="111"/>
      <c r="K9" s="111"/>
      <c r="L9" s="111"/>
      <c r="M9" s="111"/>
      <c r="N9" s="111"/>
    </row>
    <row r="10" customHeight="1" spans="1:14">
      <c r="A10" s="152" t="s">
        <v>157</v>
      </c>
      <c r="B10" s="152" t="s">
        <v>158</v>
      </c>
      <c r="C10" s="65">
        <v>450.34</v>
      </c>
      <c r="D10" s="65">
        <v>450.34</v>
      </c>
      <c r="E10" s="116"/>
      <c r="F10" s="111"/>
      <c r="G10" s="111"/>
      <c r="H10" s="111"/>
      <c r="I10" s="65"/>
      <c r="J10" s="65"/>
      <c r="K10" s="65"/>
      <c r="L10" s="65"/>
      <c r="M10" s="111"/>
      <c r="N10" s="111"/>
    </row>
    <row r="11" customHeight="1" spans="1:14">
      <c r="A11" s="152" t="s">
        <v>159</v>
      </c>
      <c r="B11" s="152" t="s">
        <v>160</v>
      </c>
      <c r="C11" s="65">
        <v>481.49</v>
      </c>
      <c r="D11" s="65">
        <v>481.49</v>
      </c>
      <c r="E11" s="116"/>
      <c r="F11" s="111"/>
      <c r="G11" s="65"/>
      <c r="H11" s="65"/>
      <c r="I11" s="65"/>
      <c r="J11" s="65"/>
      <c r="K11" s="65"/>
      <c r="L11" s="65"/>
      <c r="M11" s="111"/>
      <c r="N11" s="111"/>
    </row>
    <row r="12" customHeight="1" spans="1:14">
      <c r="A12" s="152" t="s">
        <v>161</v>
      </c>
      <c r="B12" s="152" t="s">
        <v>162</v>
      </c>
      <c r="C12" s="65">
        <v>295.71</v>
      </c>
      <c r="D12" s="65">
        <v>295.71</v>
      </c>
      <c r="E12" s="116"/>
      <c r="F12" s="111"/>
      <c r="G12" s="65"/>
      <c r="H12" s="65"/>
      <c r="I12" s="65"/>
      <c r="J12" s="65"/>
      <c r="K12" s="65"/>
      <c r="L12" s="65"/>
      <c r="M12" s="111"/>
      <c r="N12" s="111"/>
    </row>
    <row r="13" customHeight="1" spans="1:15">
      <c r="A13" s="152" t="s">
        <v>163</v>
      </c>
      <c r="B13" s="152" t="s">
        <v>164</v>
      </c>
      <c r="C13" s="65">
        <v>499.27</v>
      </c>
      <c r="D13" s="65">
        <v>499.27</v>
      </c>
      <c r="E13" s="111"/>
      <c r="F13" s="65"/>
      <c r="G13" s="65"/>
      <c r="H13" s="65"/>
      <c r="I13" s="65"/>
      <c r="J13" s="65"/>
      <c r="K13" s="65"/>
      <c r="L13" s="65"/>
      <c r="M13" s="111"/>
      <c r="N13" s="111"/>
      <c r="O13" s="99"/>
    </row>
    <row r="14" customHeight="1" spans="1:15">
      <c r="A14" s="152" t="s">
        <v>165</v>
      </c>
      <c r="B14" s="152" t="s">
        <v>166</v>
      </c>
      <c r="C14" s="65">
        <v>484.78</v>
      </c>
      <c r="D14" s="65">
        <v>484.78</v>
      </c>
      <c r="E14" s="111"/>
      <c r="F14" s="111"/>
      <c r="G14" s="65"/>
      <c r="H14" s="65"/>
      <c r="I14" s="65"/>
      <c r="J14" s="65"/>
      <c r="K14" s="111"/>
      <c r="L14" s="65"/>
      <c r="M14" s="111"/>
      <c r="N14" s="111"/>
      <c r="O14" s="99"/>
    </row>
    <row r="15" customHeight="1" spans="6:15">
      <c r="F15" s="99"/>
      <c r="L15" s="99"/>
      <c r="M15" s="99"/>
      <c r="N15" s="99"/>
      <c r="O15" s="99"/>
    </row>
    <row r="16" customHeight="1" spans="12:15">
      <c r="L16" s="99"/>
      <c r="M16" s="99"/>
      <c r="N16" s="99"/>
      <c r="O16" s="99"/>
    </row>
    <row r="17" customHeight="1" spans="12:14">
      <c r="L17" s="99"/>
      <c r="N17" s="99"/>
    </row>
    <row r="18" customHeight="1" spans="12:14">
      <c r="L18" s="99"/>
      <c r="M18" s="99"/>
      <c r="N18" s="99"/>
    </row>
    <row r="19" customHeight="1" spans="13:14">
      <c r="M19" s="99"/>
      <c r="N19" s="99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8888888888889" right="0.588888888888889" top="0.788888888888889" bottom="0.788888888888889" header="0.5" footer="0.5"/>
  <pageSetup paperSize="9" scale="81" fitToHeight="100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17"/>
  <sheetViews>
    <sheetView showGridLines="0" showZeros="0" zoomScale="125" zoomScaleNormal="125" workbookViewId="0">
      <selection activeCell="A7" sqref="A7:D14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99" t="s">
        <v>14</v>
      </c>
      <c r="B1" s="99"/>
    </row>
    <row r="2" ht="23.1" customHeight="1" spans="1:13">
      <c r="A2" s="176" t="s">
        <v>15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7"/>
    </row>
    <row r="3" ht="15.95" customHeight="1" spans="12:12">
      <c r="L3" s="119" t="s">
        <v>49</v>
      </c>
    </row>
    <row r="4" ht="15" customHeight="1" spans="1:12">
      <c r="A4" s="101" t="s">
        <v>141</v>
      </c>
      <c r="B4" s="101" t="s">
        <v>142</v>
      </c>
      <c r="C4" s="101" t="s">
        <v>143</v>
      </c>
      <c r="D4" s="101"/>
      <c r="E4" s="101"/>
      <c r="F4" s="101"/>
      <c r="G4" s="101"/>
      <c r="H4" s="101"/>
      <c r="I4" s="101"/>
      <c r="J4" s="101"/>
      <c r="K4" s="101"/>
      <c r="L4" s="101"/>
    </row>
    <row r="5" ht="30" customHeight="1" spans="1:12">
      <c r="A5" s="101"/>
      <c r="B5" s="101"/>
      <c r="C5" s="106" t="s">
        <v>144</v>
      </c>
      <c r="D5" s="106" t="s">
        <v>167</v>
      </c>
      <c r="E5" s="106"/>
      <c r="F5" s="106" t="s">
        <v>146</v>
      </c>
      <c r="G5" s="106" t="s">
        <v>148</v>
      </c>
      <c r="H5" s="106" t="s">
        <v>149</v>
      </c>
      <c r="I5" s="106" t="s">
        <v>150</v>
      </c>
      <c r="J5" s="106" t="s">
        <v>134</v>
      </c>
      <c r="K5" s="106" t="s">
        <v>151</v>
      </c>
      <c r="L5" s="106" t="s">
        <v>136</v>
      </c>
    </row>
    <row r="6" ht="40.5" customHeight="1" spans="1:12">
      <c r="A6" s="101"/>
      <c r="B6" s="101"/>
      <c r="C6" s="106"/>
      <c r="D6" s="106" t="s">
        <v>152</v>
      </c>
      <c r="E6" s="106" t="s">
        <v>168</v>
      </c>
      <c r="F6" s="106"/>
      <c r="G6" s="106"/>
      <c r="H6" s="106"/>
      <c r="I6" s="106"/>
      <c r="J6" s="106"/>
      <c r="K6" s="106"/>
      <c r="L6" s="106"/>
    </row>
    <row r="7" customHeight="1" spans="1:12">
      <c r="A7" s="152"/>
      <c r="B7" s="152" t="s">
        <v>144</v>
      </c>
      <c r="C7" s="65">
        <v>2905.32</v>
      </c>
      <c r="D7" s="65">
        <v>2905.32</v>
      </c>
      <c r="E7" s="65"/>
      <c r="F7" s="66"/>
      <c r="G7" s="66"/>
      <c r="H7" s="66"/>
      <c r="I7" s="66"/>
      <c r="J7" s="66"/>
      <c r="K7" s="66"/>
      <c r="L7" s="66"/>
    </row>
    <row r="8" customHeight="1" spans="1:12">
      <c r="A8" s="152" t="s">
        <v>154</v>
      </c>
      <c r="B8" s="152" t="s">
        <v>155</v>
      </c>
      <c r="C8" s="65">
        <v>2905.32</v>
      </c>
      <c r="D8" s="65">
        <v>2905.32</v>
      </c>
      <c r="E8" s="65"/>
      <c r="F8" s="111"/>
      <c r="G8" s="111"/>
      <c r="H8" s="111"/>
      <c r="I8" s="111"/>
      <c r="J8" s="111"/>
      <c r="K8" s="111"/>
      <c r="L8" s="111"/>
    </row>
    <row r="9" customHeight="1" spans="1:12">
      <c r="A9" s="152" t="s">
        <v>156</v>
      </c>
      <c r="B9" s="152" t="s">
        <v>155</v>
      </c>
      <c r="C9" s="65">
        <v>693.73</v>
      </c>
      <c r="D9" s="65">
        <v>693.73</v>
      </c>
      <c r="E9" s="65"/>
      <c r="F9" s="111"/>
      <c r="G9" s="111"/>
      <c r="H9" s="111"/>
      <c r="I9" s="111"/>
      <c r="J9" s="111"/>
      <c r="K9" s="111"/>
      <c r="L9" s="111"/>
    </row>
    <row r="10" customHeight="1" spans="1:12">
      <c r="A10" s="152" t="s">
        <v>157</v>
      </c>
      <c r="B10" s="152" t="s">
        <v>158</v>
      </c>
      <c r="C10" s="65">
        <v>450.34</v>
      </c>
      <c r="D10" s="65">
        <v>450.34</v>
      </c>
      <c r="E10" s="65"/>
      <c r="F10" s="111"/>
      <c r="G10" s="111"/>
      <c r="H10" s="111"/>
      <c r="I10" s="111"/>
      <c r="J10" s="111"/>
      <c r="K10" s="111"/>
      <c r="L10" s="111"/>
    </row>
    <row r="11" customHeight="1" spans="1:12">
      <c r="A11" s="152" t="s">
        <v>159</v>
      </c>
      <c r="B11" s="152" t="s">
        <v>160</v>
      </c>
      <c r="C11" s="65">
        <v>481.49</v>
      </c>
      <c r="D11" s="65">
        <v>481.49</v>
      </c>
      <c r="E11" s="65"/>
      <c r="F11" s="111"/>
      <c r="G11" s="111"/>
      <c r="H11" s="65"/>
      <c r="I11" s="111"/>
      <c r="J11" s="111"/>
      <c r="K11" s="111"/>
      <c r="L11" s="111"/>
    </row>
    <row r="12" customHeight="1" spans="1:12">
      <c r="A12" s="152" t="s">
        <v>161</v>
      </c>
      <c r="B12" s="152" t="s">
        <v>162</v>
      </c>
      <c r="C12" s="65">
        <v>295.71</v>
      </c>
      <c r="D12" s="65">
        <v>295.71</v>
      </c>
      <c r="E12" s="65"/>
      <c r="F12" s="111"/>
      <c r="G12" s="65"/>
      <c r="H12" s="65"/>
      <c r="I12" s="111"/>
      <c r="J12" s="111"/>
      <c r="K12" s="111"/>
      <c r="L12" s="111"/>
    </row>
    <row r="13" customHeight="1" spans="1:13">
      <c r="A13" s="152" t="s">
        <v>163</v>
      </c>
      <c r="B13" s="152" t="s">
        <v>164</v>
      </c>
      <c r="C13" s="65">
        <v>499.27</v>
      </c>
      <c r="D13" s="65">
        <v>499.27</v>
      </c>
      <c r="E13" s="65"/>
      <c r="F13" s="111"/>
      <c r="G13" s="111"/>
      <c r="H13" s="111"/>
      <c r="I13" s="111"/>
      <c r="J13" s="111"/>
      <c r="K13" s="111"/>
      <c r="L13" s="111"/>
      <c r="M13" s="99"/>
    </row>
    <row r="14" customHeight="1" spans="1:13">
      <c r="A14" s="152" t="s">
        <v>165</v>
      </c>
      <c r="B14" s="152" t="s">
        <v>166</v>
      </c>
      <c r="C14" s="65">
        <v>484.78</v>
      </c>
      <c r="D14" s="65">
        <v>484.78</v>
      </c>
      <c r="E14" s="65"/>
      <c r="F14" s="111"/>
      <c r="G14" s="111"/>
      <c r="H14" s="65"/>
      <c r="I14" s="111"/>
      <c r="J14" s="111"/>
      <c r="K14" s="111"/>
      <c r="L14" s="65"/>
      <c r="M14" s="99"/>
    </row>
    <row r="15" customHeight="1" spans="3:13">
      <c r="C15" s="99"/>
      <c r="D15" s="99"/>
      <c r="E15" s="99"/>
      <c r="I15" s="99"/>
      <c r="J15" s="99"/>
      <c r="K15" s="99"/>
      <c r="M15" s="99"/>
    </row>
    <row r="16" customHeight="1" spans="3:13">
      <c r="C16" s="99"/>
      <c r="D16" s="99"/>
      <c r="E16" s="99"/>
      <c r="F16" s="99"/>
      <c r="I16" s="99"/>
      <c r="J16" s="99"/>
      <c r="K16" s="99"/>
      <c r="M16" s="99"/>
    </row>
    <row r="17" customHeight="1" spans="6:11">
      <c r="F17" s="99"/>
      <c r="I17" s="99"/>
      <c r="J17" s="99"/>
      <c r="K17" s="99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8888888888889" right="0.588888888888889" top="0.788888888888889" bottom="0.788888888888889" header="0.5" footer="0.5"/>
  <pageSetup paperSize="9" scale="93" fitToHeight="100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60"/>
  <sheetViews>
    <sheetView showGridLines="0" showZeros="0" topLeftCell="A13" workbookViewId="0">
      <selection activeCell="E49" sqref="E49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9" width="9.16666666666667" customWidth="1"/>
  </cols>
  <sheetData>
    <row r="1" ht="22.5" customHeight="1" spans="1:8">
      <c r="A1" s="138" t="s">
        <v>16</v>
      </c>
      <c r="B1" s="139"/>
      <c r="C1" s="139"/>
      <c r="D1" s="139"/>
      <c r="E1" s="139"/>
      <c r="F1" s="139"/>
      <c r="G1" s="139"/>
      <c r="H1" s="140"/>
    </row>
    <row r="2" ht="22.5" customHeight="1" spans="1:8">
      <c r="A2" s="141" t="s">
        <v>17</v>
      </c>
      <c r="B2" s="141"/>
      <c r="C2" s="141"/>
      <c r="D2" s="141"/>
      <c r="E2" s="141"/>
      <c r="F2" s="141"/>
      <c r="G2" s="141"/>
      <c r="H2" s="141"/>
    </row>
    <row r="3" ht="22.5" customHeight="1" spans="1:8">
      <c r="A3" s="142"/>
      <c r="B3" s="142"/>
      <c r="C3" s="143"/>
      <c r="D3" s="143"/>
      <c r="E3" s="144"/>
      <c r="F3" s="144"/>
      <c r="G3" s="144"/>
      <c r="H3" s="145" t="s">
        <v>49</v>
      </c>
    </row>
    <row r="4" ht="22.5" customHeight="1" spans="1:8">
      <c r="A4" s="146" t="s">
        <v>50</v>
      </c>
      <c r="B4" s="146"/>
      <c r="C4" s="146" t="s">
        <v>51</v>
      </c>
      <c r="D4" s="146"/>
      <c r="E4" s="146"/>
      <c r="F4" s="146"/>
      <c r="G4" s="146"/>
      <c r="H4" s="146"/>
    </row>
    <row r="5" ht="22.5" customHeight="1" spans="1:8">
      <c r="A5" s="146" t="s">
        <v>52</v>
      </c>
      <c r="B5" s="146" t="s">
        <v>53</v>
      </c>
      <c r="C5" s="146" t="s">
        <v>54</v>
      </c>
      <c r="D5" s="147" t="s">
        <v>53</v>
      </c>
      <c r="E5" s="146" t="s">
        <v>55</v>
      </c>
      <c r="F5" s="146" t="s">
        <v>53</v>
      </c>
      <c r="G5" s="146" t="s">
        <v>56</v>
      </c>
      <c r="H5" s="146" t="s">
        <v>53</v>
      </c>
    </row>
    <row r="6" ht="22.5" customHeight="1" spans="1:8">
      <c r="A6" s="166" t="s">
        <v>169</v>
      </c>
      <c r="B6" s="151">
        <v>2905.32</v>
      </c>
      <c r="C6" s="166" t="s">
        <v>169</v>
      </c>
      <c r="D6" s="151">
        <v>2905.32</v>
      </c>
      <c r="E6" s="153" t="s">
        <v>169</v>
      </c>
      <c r="F6" s="167">
        <v>2905.32</v>
      </c>
      <c r="G6" s="153" t="s">
        <v>169</v>
      </c>
      <c r="H6" s="167">
        <v>2905.32</v>
      </c>
    </row>
    <row r="7" ht="22.5" customHeight="1" spans="1:8">
      <c r="A7" s="148" t="s">
        <v>170</v>
      </c>
      <c r="B7" s="151">
        <v>2905.32</v>
      </c>
      <c r="C7" s="168" t="s">
        <v>59</v>
      </c>
      <c r="D7" s="151"/>
      <c r="E7" s="153" t="s">
        <v>60</v>
      </c>
      <c r="F7" s="151">
        <v>2328.07</v>
      </c>
      <c r="G7" s="153" t="s">
        <v>61</v>
      </c>
      <c r="H7" s="151">
        <v>1068.46</v>
      </c>
    </row>
    <row r="8" ht="22.5" customHeight="1" spans="1:10">
      <c r="A8" s="169" t="s">
        <v>171</v>
      </c>
      <c r="B8" s="151"/>
      <c r="C8" s="168" t="s">
        <v>63</v>
      </c>
      <c r="D8" s="151"/>
      <c r="E8" s="153" t="s">
        <v>64</v>
      </c>
      <c r="F8" s="151">
        <v>2206.67</v>
      </c>
      <c r="G8" s="153" t="s">
        <v>65</v>
      </c>
      <c r="H8" s="151">
        <v>54.25</v>
      </c>
      <c r="J8" s="99"/>
    </row>
    <row r="9" ht="22.5" customHeight="1" spans="1:8">
      <c r="A9" s="148" t="s">
        <v>172</v>
      </c>
      <c r="B9" s="151"/>
      <c r="C9" s="168" t="s">
        <v>67</v>
      </c>
      <c r="D9" s="151"/>
      <c r="E9" s="153" t="s">
        <v>68</v>
      </c>
      <c r="F9" s="151">
        <v>86.26</v>
      </c>
      <c r="G9" s="153" t="s">
        <v>69</v>
      </c>
      <c r="H9" s="151">
        <v>125</v>
      </c>
    </row>
    <row r="10" ht="22.5" customHeight="1" spans="1:8">
      <c r="A10" s="148" t="s">
        <v>173</v>
      </c>
      <c r="B10" s="151"/>
      <c r="C10" s="168" t="s">
        <v>71</v>
      </c>
      <c r="D10" s="151"/>
      <c r="E10" s="153" t="s">
        <v>72</v>
      </c>
      <c r="F10" s="151">
        <v>35.14</v>
      </c>
      <c r="G10" s="153" t="s">
        <v>73</v>
      </c>
      <c r="H10" s="151">
        <v>367.25</v>
      </c>
    </row>
    <row r="11" ht="22.5" customHeight="1" spans="1:8">
      <c r="A11" s="148"/>
      <c r="B11" s="151"/>
      <c r="C11" s="168" t="s">
        <v>75</v>
      </c>
      <c r="D11" s="151"/>
      <c r="E11" s="153" t="s">
        <v>76</v>
      </c>
      <c r="F11" s="151"/>
      <c r="G11" s="153" t="s">
        <v>77</v>
      </c>
      <c r="H11" s="151">
        <v>1250.22</v>
      </c>
    </row>
    <row r="12" ht="22.5" customHeight="1" spans="1:8">
      <c r="A12" s="148"/>
      <c r="B12" s="151"/>
      <c r="C12" s="168" t="s">
        <v>79</v>
      </c>
      <c r="D12" s="151"/>
      <c r="E12" s="153" t="s">
        <v>80</v>
      </c>
      <c r="F12" s="151">
        <v>577.25</v>
      </c>
      <c r="G12" s="153" t="s">
        <v>81</v>
      </c>
      <c r="H12" s="151">
        <v>5</v>
      </c>
    </row>
    <row r="13" ht="22.5" customHeight="1" spans="1:8">
      <c r="A13" s="148"/>
      <c r="B13" s="151"/>
      <c r="C13" s="168" t="s">
        <v>83</v>
      </c>
      <c r="D13" s="151"/>
      <c r="E13" s="153" t="s">
        <v>64</v>
      </c>
      <c r="F13" s="151"/>
      <c r="G13" s="153" t="s">
        <v>84</v>
      </c>
      <c r="H13" s="151"/>
    </row>
    <row r="14" ht="22.5" customHeight="1" spans="1:8">
      <c r="A14" s="148"/>
      <c r="B14" s="151"/>
      <c r="C14" s="168" t="s">
        <v>86</v>
      </c>
      <c r="D14" s="151"/>
      <c r="E14" s="153" t="s">
        <v>68</v>
      </c>
      <c r="F14" s="151">
        <v>80</v>
      </c>
      <c r="G14" s="153" t="s">
        <v>87</v>
      </c>
      <c r="H14" s="151"/>
    </row>
    <row r="15" ht="22.5" customHeight="1" spans="1:8">
      <c r="A15" s="170"/>
      <c r="B15" s="151"/>
      <c r="C15" s="168" t="s">
        <v>89</v>
      </c>
      <c r="D15" s="151"/>
      <c r="E15" s="153" t="s">
        <v>90</v>
      </c>
      <c r="F15" s="151"/>
      <c r="G15" s="153" t="s">
        <v>91</v>
      </c>
      <c r="H15" s="151">
        <v>35.14</v>
      </c>
    </row>
    <row r="16" ht="22.5" customHeight="1" spans="1:8">
      <c r="A16" s="170"/>
      <c r="B16" s="151"/>
      <c r="C16" s="168" t="s">
        <v>93</v>
      </c>
      <c r="D16" s="151"/>
      <c r="E16" s="153" t="s">
        <v>94</v>
      </c>
      <c r="F16" s="151"/>
      <c r="G16" s="153" t="s">
        <v>95</v>
      </c>
      <c r="H16" s="151"/>
    </row>
    <row r="17" ht="22.5" customHeight="1" spans="1:8">
      <c r="A17" s="170"/>
      <c r="B17" s="151"/>
      <c r="C17" s="168" t="s">
        <v>97</v>
      </c>
      <c r="D17" s="151"/>
      <c r="E17" s="153" t="s">
        <v>98</v>
      </c>
      <c r="F17" s="151">
        <v>372.25</v>
      </c>
      <c r="G17" s="153" t="s">
        <v>99</v>
      </c>
      <c r="H17" s="151"/>
    </row>
    <row r="18" ht="22.5" customHeight="1" spans="1:8">
      <c r="A18" s="170"/>
      <c r="B18" s="149"/>
      <c r="C18" s="168" t="s">
        <v>100</v>
      </c>
      <c r="D18" s="151"/>
      <c r="E18" s="153" t="s">
        <v>101</v>
      </c>
      <c r="F18" s="151">
        <v>125</v>
      </c>
      <c r="G18" s="153" t="s">
        <v>102</v>
      </c>
      <c r="H18" s="151"/>
    </row>
    <row r="19" ht="22.5" customHeight="1" spans="1:8">
      <c r="A19" s="155"/>
      <c r="B19" s="156"/>
      <c r="C19" s="168" t="s">
        <v>103</v>
      </c>
      <c r="D19" s="151">
        <v>2905.32</v>
      </c>
      <c r="E19" s="153" t="s">
        <v>104</v>
      </c>
      <c r="F19" s="151"/>
      <c r="G19" s="153" t="s">
        <v>105</v>
      </c>
      <c r="H19" s="151"/>
    </row>
    <row r="20" ht="22.5" customHeight="1" spans="1:8">
      <c r="A20" s="155"/>
      <c r="B20" s="149"/>
      <c r="C20" s="168" t="s">
        <v>106</v>
      </c>
      <c r="D20" s="151"/>
      <c r="E20" s="153" t="s">
        <v>107</v>
      </c>
      <c r="F20" s="151"/>
      <c r="G20" s="153" t="s">
        <v>108</v>
      </c>
      <c r="H20" s="151"/>
    </row>
    <row r="21" ht="22.5" customHeight="1" spans="1:8">
      <c r="A21" s="111"/>
      <c r="B21" s="149"/>
      <c r="C21" s="168" t="s">
        <v>109</v>
      </c>
      <c r="D21" s="151"/>
      <c r="E21" s="153" t="s">
        <v>110</v>
      </c>
      <c r="F21" s="151"/>
      <c r="G21" s="153" t="s">
        <v>111</v>
      </c>
      <c r="H21" s="151"/>
    </row>
    <row r="22" ht="22.5" customHeight="1" spans="1:8">
      <c r="A22" s="65"/>
      <c r="B22" s="149"/>
      <c r="C22" s="168" t="s">
        <v>112</v>
      </c>
      <c r="D22" s="151"/>
      <c r="E22" s="153" t="s">
        <v>113</v>
      </c>
      <c r="F22" s="151"/>
      <c r="G22" s="153"/>
      <c r="H22" s="151"/>
    </row>
    <row r="23" ht="22.5" customHeight="1" spans="1:8">
      <c r="A23" s="171"/>
      <c r="B23" s="149"/>
      <c r="C23" s="168" t="s">
        <v>114</v>
      </c>
      <c r="D23" s="151"/>
      <c r="E23" s="157" t="s">
        <v>115</v>
      </c>
      <c r="F23" s="151"/>
      <c r="G23" s="157"/>
      <c r="H23" s="151"/>
    </row>
    <row r="24" ht="22.5" customHeight="1" spans="1:8">
      <c r="A24" s="171"/>
      <c r="B24" s="149"/>
      <c r="C24" s="168" t="s">
        <v>116</v>
      </c>
      <c r="D24" s="151"/>
      <c r="E24" s="157" t="s">
        <v>117</v>
      </c>
      <c r="F24" s="151"/>
      <c r="G24" s="157"/>
      <c r="H24" s="151"/>
    </row>
    <row r="25" ht="22.5" customHeight="1" spans="1:9">
      <c r="A25" s="171"/>
      <c r="B25" s="149"/>
      <c r="C25" s="168" t="s">
        <v>118</v>
      </c>
      <c r="D25" s="151"/>
      <c r="E25" s="157" t="s">
        <v>119</v>
      </c>
      <c r="F25" s="151"/>
      <c r="G25" s="157"/>
      <c r="H25" s="151"/>
      <c r="I25" s="99"/>
    </row>
    <row r="26" ht="22.5" customHeight="1" spans="1:10">
      <c r="A26" s="171"/>
      <c r="B26" s="149"/>
      <c r="C26" s="168" t="s">
        <v>120</v>
      </c>
      <c r="D26" s="151"/>
      <c r="E26" s="153"/>
      <c r="F26" s="153"/>
      <c r="G26" s="153"/>
      <c r="H26" s="151"/>
      <c r="I26" s="99"/>
      <c r="J26" s="99"/>
    </row>
    <row r="27" ht="22.5" customHeight="1" spans="1:10">
      <c r="A27" s="65"/>
      <c r="B27" s="156"/>
      <c r="C27" s="168" t="s">
        <v>121</v>
      </c>
      <c r="D27" s="151"/>
      <c r="E27" s="172"/>
      <c r="F27" s="153"/>
      <c r="G27" s="153"/>
      <c r="H27" s="151"/>
      <c r="I27" s="99"/>
      <c r="J27" s="99"/>
    </row>
    <row r="28" ht="22.5" customHeight="1" spans="1:10">
      <c r="A28" s="171"/>
      <c r="B28" s="149"/>
      <c r="C28" s="168" t="s">
        <v>122</v>
      </c>
      <c r="D28" s="151"/>
      <c r="E28" s="153"/>
      <c r="F28" s="153"/>
      <c r="G28" s="153"/>
      <c r="H28" s="151"/>
      <c r="I28" s="99"/>
      <c r="J28" s="99"/>
    </row>
    <row r="29" ht="22.5" customHeight="1" spans="1:10">
      <c r="A29" s="65"/>
      <c r="B29" s="156"/>
      <c r="C29" s="168" t="s">
        <v>123</v>
      </c>
      <c r="D29" s="151"/>
      <c r="E29" s="153"/>
      <c r="F29" s="153"/>
      <c r="G29" s="153"/>
      <c r="H29" s="151"/>
      <c r="I29" s="99"/>
      <c r="J29" s="99"/>
    </row>
    <row r="30" ht="22.5" customHeight="1" spans="1:9">
      <c r="A30" s="65"/>
      <c r="B30" s="149"/>
      <c r="C30" s="168" t="s">
        <v>124</v>
      </c>
      <c r="D30" s="151"/>
      <c r="E30" s="153"/>
      <c r="F30" s="153"/>
      <c r="G30" s="153"/>
      <c r="H30" s="151"/>
      <c r="I30" s="99"/>
    </row>
    <row r="31" ht="22.5" customHeight="1" spans="1:8">
      <c r="A31" s="65"/>
      <c r="B31" s="149"/>
      <c r="C31" s="168" t="s">
        <v>125</v>
      </c>
      <c r="D31" s="151"/>
      <c r="E31" s="153"/>
      <c r="F31" s="153"/>
      <c r="G31" s="153"/>
      <c r="H31" s="151"/>
    </row>
    <row r="32" ht="22.5" customHeight="1" spans="1:8">
      <c r="A32" s="65"/>
      <c r="B32" s="149"/>
      <c r="C32" s="168" t="s">
        <v>126</v>
      </c>
      <c r="D32" s="151"/>
      <c r="E32" s="153"/>
      <c r="F32" s="153"/>
      <c r="G32" s="153"/>
      <c r="H32" s="151"/>
    </row>
    <row r="33" ht="22.5" customHeight="1" spans="1:10">
      <c r="A33" s="65"/>
      <c r="B33" s="149"/>
      <c r="C33" s="168" t="s">
        <v>127</v>
      </c>
      <c r="D33" s="151"/>
      <c r="E33" s="153"/>
      <c r="F33" s="153"/>
      <c r="G33" s="153"/>
      <c r="H33" s="151"/>
      <c r="I33" s="99"/>
      <c r="J33" s="99"/>
    </row>
    <row r="34" ht="22.5" customHeight="1" spans="1:8">
      <c r="A34" s="111"/>
      <c r="B34" s="149"/>
      <c r="C34" s="168" t="s">
        <v>128</v>
      </c>
      <c r="D34" s="151"/>
      <c r="E34" s="153"/>
      <c r="F34" s="153"/>
      <c r="G34" s="153"/>
      <c r="H34" s="151"/>
    </row>
    <row r="35" ht="22.5" customHeight="1" spans="1:8">
      <c r="A35" s="65"/>
      <c r="B35" s="149"/>
      <c r="C35" s="168" t="s">
        <v>129</v>
      </c>
      <c r="D35" s="158"/>
      <c r="E35" s="148"/>
      <c r="F35" s="148"/>
      <c r="G35" s="148"/>
      <c r="H35" s="159"/>
    </row>
    <row r="36" ht="18" customHeight="1" spans="1:8">
      <c r="A36" s="147" t="s">
        <v>130</v>
      </c>
      <c r="B36" s="156">
        <v>2905.32</v>
      </c>
      <c r="C36" s="147" t="s">
        <v>131</v>
      </c>
      <c r="D36" s="158">
        <v>2905.32</v>
      </c>
      <c r="E36" s="147" t="s">
        <v>131</v>
      </c>
      <c r="F36" s="147">
        <v>2905.32</v>
      </c>
      <c r="G36" s="147" t="s">
        <v>131</v>
      </c>
      <c r="H36" s="159">
        <v>2905.32</v>
      </c>
    </row>
    <row r="37" ht="18" customHeight="1" spans="1:8">
      <c r="A37" s="168" t="s">
        <v>136</v>
      </c>
      <c r="B37" s="149"/>
      <c r="C37" s="170" t="s">
        <v>133</v>
      </c>
      <c r="D37" s="158"/>
      <c r="E37" s="170" t="s">
        <v>133</v>
      </c>
      <c r="F37" s="170"/>
      <c r="G37" s="170" t="s">
        <v>133</v>
      </c>
      <c r="H37" s="159"/>
    </row>
    <row r="38" ht="18" customHeight="1" spans="1:8">
      <c r="A38" s="168"/>
      <c r="B38" s="149"/>
      <c r="C38" s="155"/>
      <c r="D38" s="151"/>
      <c r="E38" s="155"/>
      <c r="F38" s="155"/>
      <c r="G38" s="155"/>
      <c r="H38" s="151"/>
    </row>
    <row r="39" ht="22.5" customHeight="1" spans="1:8">
      <c r="A39" s="168"/>
      <c r="B39" s="149"/>
      <c r="C39" s="173"/>
      <c r="D39" s="174"/>
      <c r="E39" s="65"/>
      <c r="F39" s="65"/>
      <c r="G39" s="65"/>
      <c r="H39" s="158"/>
    </row>
    <row r="40" ht="21" customHeight="1" spans="1:8">
      <c r="A40" s="65"/>
      <c r="B40" s="149"/>
      <c r="C40" s="111"/>
      <c r="D40" s="174"/>
      <c r="E40" s="111"/>
      <c r="F40" s="111"/>
      <c r="G40" s="111"/>
      <c r="H40" s="174"/>
    </row>
    <row r="41" ht="18" customHeight="1" spans="1:8">
      <c r="A41" s="146" t="s">
        <v>139</v>
      </c>
      <c r="B41" s="156">
        <v>2905.32</v>
      </c>
      <c r="C41" s="175" t="s">
        <v>140</v>
      </c>
      <c r="D41" s="174">
        <v>2905.32</v>
      </c>
      <c r="E41" s="146" t="s">
        <v>140</v>
      </c>
      <c r="F41" s="146">
        <v>2905.32</v>
      </c>
      <c r="G41" s="146" t="s">
        <v>140</v>
      </c>
      <c r="H41" s="151">
        <v>2905.32</v>
      </c>
    </row>
    <row r="42" customHeight="1" spans="4:8">
      <c r="D42" s="99"/>
      <c r="H42" s="99"/>
    </row>
    <row r="43" customHeight="1" spans="4:8">
      <c r="D43" s="99"/>
      <c r="H43" s="99"/>
    </row>
    <row r="44" customHeight="1" spans="4:8">
      <c r="D44" s="99"/>
      <c r="H44" s="99"/>
    </row>
    <row r="45" customHeight="1" spans="4:8">
      <c r="D45" s="99"/>
      <c r="H45" s="99"/>
    </row>
    <row r="46" customHeight="1" spans="4:8">
      <c r="D46" s="99"/>
      <c r="H46" s="99"/>
    </row>
    <row r="47" customHeight="1" spans="4:8">
      <c r="D47" s="99"/>
      <c r="H47" s="99"/>
    </row>
    <row r="48" customHeight="1" spans="4:8">
      <c r="D48" s="99"/>
      <c r="H48" s="99"/>
    </row>
    <row r="49" customHeight="1" spans="4:8">
      <c r="D49" s="99"/>
      <c r="H49" s="99"/>
    </row>
    <row r="50" customHeight="1" spans="4:8">
      <c r="D50" s="99"/>
      <c r="H50" s="99"/>
    </row>
    <row r="51" customHeight="1" spans="4:8">
      <c r="D51" s="99"/>
      <c r="H51" s="99"/>
    </row>
    <row r="52" customHeight="1" spans="4:8">
      <c r="D52" s="99"/>
      <c r="H52" s="99"/>
    </row>
    <row r="53" customHeight="1" spans="4:8">
      <c r="D53" s="99"/>
      <c r="H53" s="99"/>
    </row>
    <row r="54" customHeight="1" spans="4:8">
      <c r="D54" s="99"/>
      <c r="H54" s="99"/>
    </row>
    <row r="55" customHeight="1" spans="8:8">
      <c r="H55" s="99"/>
    </row>
    <row r="56" customHeight="1" spans="8:8">
      <c r="H56" s="99"/>
    </row>
    <row r="57" customHeight="1" spans="8:8">
      <c r="H57" s="99"/>
    </row>
    <row r="58" customHeight="1" spans="8:8">
      <c r="H58" s="99"/>
    </row>
    <row r="59" customHeight="1" spans="8:8">
      <c r="H59" s="99"/>
    </row>
    <row r="60" customHeight="1" spans="8:8">
      <c r="H60" s="99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45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15"/>
  <sheetViews>
    <sheetView showGridLines="0" showZeros="0" workbookViewId="0">
      <selection activeCell="B21" sqref="B21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8" width="9.16666666666667" customWidth="1"/>
  </cols>
  <sheetData>
    <row r="1" ht="30" customHeight="1" spans="1:1">
      <c r="A1" s="99" t="s">
        <v>18</v>
      </c>
    </row>
    <row r="2" ht="28.5" customHeight="1" spans="1:7">
      <c r="A2" s="120" t="s">
        <v>174</v>
      </c>
      <c r="B2" s="120"/>
      <c r="C2" s="120"/>
      <c r="D2" s="120"/>
      <c r="E2" s="120"/>
      <c r="F2" s="120"/>
      <c r="G2" s="120"/>
    </row>
    <row r="3" ht="22.5" customHeight="1" spans="7:7">
      <c r="G3" s="119" t="s">
        <v>49</v>
      </c>
    </row>
    <row r="4" ht="22.5" customHeight="1" spans="1:7">
      <c r="A4" s="122" t="s">
        <v>175</v>
      </c>
      <c r="B4" s="122" t="s">
        <v>176</v>
      </c>
      <c r="C4" s="122" t="s">
        <v>144</v>
      </c>
      <c r="D4" s="122" t="s">
        <v>177</v>
      </c>
      <c r="E4" s="122" t="s">
        <v>178</v>
      </c>
      <c r="F4" s="122" t="s">
        <v>179</v>
      </c>
      <c r="G4" s="122" t="s">
        <v>180</v>
      </c>
    </row>
    <row r="5" ht="15.75" customHeight="1" spans="1:7">
      <c r="A5" s="135"/>
      <c r="B5" s="152" t="s">
        <v>144</v>
      </c>
      <c r="C5" s="65">
        <v>2905.32</v>
      </c>
      <c r="D5" s="65">
        <v>2241.81</v>
      </c>
      <c r="E5" s="65">
        <v>86.26</v>
      </c>
      <c r="F5" s="65">
        <v>577.25</v>
      </c>
      <c r="G5" s="66"/>
    </row>
    <row r="6" customHeight="1" spans="1:7">
      <c r="A6" s="165">
        <v>213</v>
      </c>
      <c r="B6" s="152" t="s">
        <v>181</v>
      </c>
      <c r="C6" s="65">
        <v>2905.32</v>
      </c>
      <c r="D6" s="65">
        <v>2241.81</v>
      </c>
      <c r="E6" s="65">
        <v>86.26</v>
      </c>
      <c r="F6" s="65">
        <v>577.25</v>
      </c>
      <c r="G6" s="111"/>
    </row>
    <row r="7" customHeight="1" spans="1:7">
      <c r="A7" s="135">
        <v>21303</v>
      </c>
      <c r="B7" s="152" t="s">
        <v>182</v>
      </c>
      <c r="C7" s="65">
        <v>2905.32</v>
      </c>
      <c r="D7" s="65">
        <v>2241.81</v>
      </c>
      <c r="E7" s="65">
        <v>86.26</v>
      </c>
      <c r="F7" s="65">
        <v>577.25</v>
      </c>
      <c r="G7" s="111"/>
    </row>
    <row r="8" customHeight="1" spans="1:7">
      <c r="A8" s="165">
        <v>2130301</v>
      </c>
      <c r="B8" s="152" t="s">
        <v>183</v>
      </c>
      <c r="C8" s="65">
        <v>201.48</v>
      </c>
      <c r="D8" s="65">
        <v>170.74</v>
      </c>
      <c r="E8" s="65">
        <v>30.74</v>
      </c>
      <c r="F8" s="65">
        <v>0</v>
      </c>
      <c r="G8" s="111"/>
    </row>
    <row r="9" customHeight="1" spans="1:7">
      <c r="A9" s="165">
        <v>2130306</v>
      </c>
      <c r="B9" s="152" t="s">
        <v>184</v>
      </c>
      <c r="C9" s="65">
        <v>495.34</v>
      </c>
      <c r="D9" s="65">
        <v>432.99</v>
      </c>
      <c r="E9" s="65">
        <v>12.35</v>
      </c>
      <c r="F9" s="65">
        <v>50</v>
      </c>
      <c r="G9" s="65"/>
    </row>
    <row r="10" customHeight="1" spans="1:7">
      <c r="A10" s="165">
        <v>2130309</v>
      </c>
      <c r="B10" s="152" t="s">
        <v>185</v>
      </c>
      <c r="C10" s="65">
        <v>481.49</v>
      </c>
      <c r="D10" s="65">
        <v>470.33</v>
      </c>
      <c r="E10" s="65">
        <v>11.16</v>
      </c>
      <c r="F10" s="65">
        <v>0</v>
      </c>
      <c r="G10" s="65"/>
    </row>
    <row r="11" customHeight="1" spans="1:7">
      <c r="A11" s="165">
        <v>2130310</v>
      </c>
      <c r="B11" s="152" t="s">
        <v>186</v>
      </c>
      <c r="C11" s="65">
        <v>295.71</v>
      </c>
      <c r="D11" s="65">
        <v>287.11</v>
      </c>
      <c r="E11" s="65">
        <v>8.6</v>
      </c>
      <c r="F11" s="65">
        <v>0</v>
      </c>
      <c r="G11" s="65"/>
    </row>
    <row r="12" customHeight="1" spans="1:7">
      <c r="A12" s="165">
        <v>2130311</v>
      </c>
      <c r="B12" s="152" t="s">
        <v>187</v>
      </c>
      <c r="C12" s="65">
        <v>484.78</v>
      </c>
      <c r="D12" s="65">
        <v>394.52</v>
      </c>
      <c r="E12" s="65">
        <v>10.26</v>
      </c>
      <c r="F12" s="65">
        <v>80</v>
      </c>
      <c r="G12" s="65"/>
    </row>
    <row r="13" customHeight="1" spans="1:7">
      <c r="A13" s="165">
        <v>2130317</v>
      </c>
      <c r="B13" s="152" t="s">
        <v>188</v>
      </c>
      <c r="C13" s="65">
        <v>499.27</v>
      </c>
      <c r="D13" s="65">
        <v>486.12</v>
      </c>
      <c r="E13" s="65">
        <v>13.15</v>
      </c>
      <c r="F13" s="65">
        <v>0</v>
      </c>
      <c r="G13" s="65"/>
    </row>
    <row r="14" customHeight="1" spans="1:7">
      <c r="A14" s="165">
        <v>2130399</v>
      </c>
      <c r="B14" s="152" t="s">
        <v>189</v>
      </c>
      <c r="C14" s="65">
        <v>447.25</v>
      </c>
      <c r="D14" s="65">
        <v>0</v>
      </c>
      <c r="E14" s="65">
        <v>0</v>
      </c>
      <c r="F14" s="65">
        <v>447.25</v>
      </c>
      <c r="G14" s="65"/>
    </row>
    <row r="15" customHeight="1" spans="2:2">
      <c r="B15" s="99"/>
    </row>
  </sheetData>
  <mergeCells count="1">
    <mergeCell ref="A2:G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53"/>
  <sheetViews>
    <sheetView showGridLines="0" showZeros="0" topLeftCell="A16" workbookViewId="0">
      <selection activeCell="G60" sqref="G60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0" width="9.16666666666667" customWidth="1"/>
    <col min="11" max="11" width="11" customWidth="1"/>
  </cols>
  <sheetData>
    <row r="1" ht="30" customHeight="1" spans="1:1">
      <c r="A1" s="99" t="s">
        <v>20</v>
      </c>
    </row>
    <row r="2" ht="28.5" customHeight="1" spans="1:9">
      <c r="A2" s="100" t="s">
        <v>190</v>
      </c>
      <c r="B2" s="100"/>
      <c r="C2" s="100"/>
      <c r="D2" s="100"/>
      <c r="E2" s="100"/>
      <c r="F2" s="100"/>
      <c r="G2" s="100"/>
      <c r="H2" s="100"/>
      <c r="I2" s="100"/>
    </row>
    <row r="3" ht="22.5" customHeight="1" spans="9:9">
      <c r="I3" s="119" t="s">
        <v>49</v>
      </c>
    </row>
    <row r="4" ht="22.5" customHeight="1" spans="1:9">
      <c r="A4" s="122" t="s">
        <v>191</v>
      </c>
      <c r="B4" s="122" t="s">
        <v>192</v>
      </c>
      <c r="C4" s="122" t="s">
        <v>193</v>
      </c>
      <c r="D4" s="122" t="s">
        <v>194</v>
      </c>
      <c r="E4" s="122" t="s">
        <v>144</v>
      </c>
      <c r="F4" s="122" t="s">
        <v>177</v>
      </c>
      <c r="G4" s="122" t="s">
        <v>178</v>
      </c>
      <c r="H4" s="122" t="s">
        <v>179</v>
      </c>
      <c r="I4" s="122" t="s">
        <v>180</v>
      </c>
    </row>
    <row r="5" ht="15.75" customHeight="1" spans="1:11">
      <c r="A5" s="110"/>
      <c r="B5" s="110" t="s">
        <v>144</v>
      </c>
      <c r="C5" s="110"/>
      <c r="D5" s="135"/>
      <c r="E5" s="156">
        <v>2905.32</v>
      </c>
      <c r="F5" s="156">
        <v>2241.81</v>
      </c>
      <c r="G5" s="156">
        <v>86.26</v>
      </c>
      <c r="H5" s="156">
        <v>577.25</v>
      </c>
      <c r="I5" s="66"/>
      <c r="K5" s="163">
        <v>10000</v>
      </c>
    </row>
    <row r="6" customHeight="1" spans="1:9">
      <c r="A6" s="137">
        <v>301</v>
      </c>
      <c r="B6" s="110" t="s">
        <v>195</v>
      </c>
      <c r="C6" s="110"/>
      <c r="D6" s="135"/>
      <c r="E6" s="156">
        <v>2206.67</v>
      </c>
      <c r="F6" s="156">
        <v>2206.67</v>
      </c>
      <c r="G6" s="156">
        <v>0</v>
      </c>
      <c r="H6" s="156">
        <v>0</v>
      </c>
      <c r="I6" s="111"/>
    </row>
    <row r="7" customHeight="1" spans="1:9">
      <c r="A7" s="137">
        <v>30101</v>
      </c>
      <c r="B7" s="110" t="s">
        <v>196</v>
      </c>
      <c r="C7" s="137">
        <v>50101</v>
      </c>
      <c r="D7" s="135" t="s">
        <v>197</v>
      </c>
      <c r="E7" s="156">
        <v>669.04</v>
      </c>
      <c r="F7" s="156">
        <v>669.04</v>
      </c>
      <c r="G7" s="156">
        <v>0</v>
      </c>
      <c r="H7" s="156">
        <v>0</v>
      </c>
      <c r="I7" s="111"/>
    </row>
    <row r="8" customHeight="1" spans="1:9">
      <c r="A8" s="137">
        <v>30101</v>
      </c>
      <c r="B8" s="110" t="s">
        <v>196</v>
      </c>
      <c r="C8" s="137">
        <v>50501</v>
      </c>
      <c r="D8" s="135" t="s">
        <v>195</v>
      </c>
      <c r="E8" s="156">
        <v>631.88</v>
      </c>
      <c r="F8" s="156">
        <v>631.88</v>
      </c>
      <c r="G8" s="156">
        <v>0</v>
      </c>
      <c r="H8" s="156">
        <v>0</v>
      </c>
      <c r="I8" s="111"/>
    </row>
    <row r="9" customHeight="1" spans="1:9">
      <c r="A9" s="137">
        <v>30102</v>
      </c>
      <c r="B9" s="110" t="s">
        <v>198</v>
      </c>
      <c r="C9" s="137">
        <v>50101</v>
      </c>
      <c r="D9" s="135" t="s">
        <v>197</v>
      </c>
      <c r="E9" s="156">
        <v>9.76</v>
      </c>
      <c r="F9" s="156">
        <v>9.76</v>
      </c>
      <c r="G9" s="156">
        <v>0</v>
      </c>
      <c r="H9" s="156">
        <v>0</v>
      </c>
      <c r="I9" s="111"/>
    </row>
    <row r="10" customHeight="1" spans="1:9">
      <c r="A10" s="137">
        <v>30102</v>
      </c>
      <c r="B10" s="110" t="s">
        <v>198</v>
      </c>
      <c r="C10" s="137">
        <v>50501</v>
      </c>
      <c r="D10" s="135" t="s">
        <v>195</v>
      </c>
      <c r="E10" s="156">
        <v>19.6</v>
      </c>
      <c r="F10" s="156">
        <v>19.6</v>
      </c>
      <c r="G10" s="156">
        <v>0</v>
      </c>
      <c r="H10" s="156">
        <v>0</v>
      </c>
      <c r="I10" s="111"/>
    </row>
    <row r="11" customHeight="1" spans="1:9">
      <c r="A11" s="137">
        <v>30107</v>
      </c>
      <c r="B11" s="110" t="s">
        <v>199</v>
      </c>
      <c r="C11" s="137">
        <v>50199</v>
      </c>
      <c r="D11" s="135" t="s">
        <v>200</v>
      </c>
      <c r="E11" s="156">
        <v>95.44</v>
      </c>
      <c r="F11" s="156">
        <v>95.44</v>
      </c>
      <c r="G11" s="156">
        <v>0</v>
      </c>
      <c r="H11" s="156">
        <v>0</v>
      </c>
      <c r="I11" s="111"/>
    </row>
    <row r="12" customHeight="1" spans="1:9">
      <c r="A12" s="137">
        <v>30107</v>
      </c>
      <c r="B12" s="110" t="s">
        <v>199</v>
      </c>
      <c r="C12" s="137">
        <v>50501</v>
      </c>
      <c r="D12" s="135" t="s">
        <v>195</v>
      </c>
      <c r="E12" s="156">
        <v>156.46</v>
      </c>
      <c r="F12" s="156">
        <v>156.46</v>
      </c>
      <c r="G12" s="156">
        <v>0</v>
      </c>
      <c r="H12" s="156">
        <v>0</v>
      </c>
      <c r="I12" s="111"/>
    </row>
    <row r="13" customHeight="1" spans="1:9">
      <c r="A13" s="137">
        <v>30108</v>
      </c>
      <c r="B13" s="110" t="s">
        <v>201</v>
      </c>
      <c r="C13" s="137">
        <v>50102</v>
      </c>
      <c r="D13" s="135" t="s">
        <v>202</v>
      </c>
      <c r="E13" s="156">
        <v>186.31</v>
      </c>
      <c r="F13" s="156">
        <v>186.31</v>
      </c>
      <c r="G13" s="156">
        <v>0</v>
      </c>
      <c r="H13" s="156">
        <v>0</v>
      </c>
      <c r="I13" s="65"/>
    </row>
    <row r="14" customHeight="1" spans="1:9">
      <c r="A14" s="137">
        <v>30108</v>
      </c>
      <c r="B14" s="110" t="s">
        <v>201</v>
      </c>
      <c r="C14" s="137">
        <v>50501</v>
      </c>
      <c r="D14" s="135" t="s">
        <v>195</v>
      </c>
      <c r="E14" s="156">
        <v>136.89</v>
      </c>
      <c r="F14" s="156">
        <v>136.89</v>
      </c>
      <c r="G14" s="156">
        <v>0</v>
      </c>
      <c r="H14" s="156">
        <v>0</v>
      </c>
      <c r="I14" s="65"/>
    </row>
    <row r="15" customHeight="1" spans="1:9">
      <c r="A15" s="137">
        <v>30109</v>
      </c>
      <c r="B15" s="110" t="s">
        <v>203</v>
      </c>
      <c r="C15" s="137">
        <v>50102</v>
      </c>
      <c r="D15" s="135" t="s">
        <v>202</v>
      </c>
      <c r="E15" s="156">
        <v>29.69</v>
      </c>
      <c r="F15" s="156">
        <v>29.69</v>
      </c>
      <c r="G15" s="156">
        <v>0</v>
      </c>
      <c r="H15" s="156">
        <v>0</v>
      </c>
      <c r="I15" s="65"/>
    </row>
    <row r="16" customHeight="1" spans="1:9">
      <c r="A16" s="137">
        <v>30109</v>
      </c>
      <c r="B16" s="110" t="s">
        <v>203</v>
      </c>
      <c r="C16" s="137">
        <v>50501</v>
      </c>
      <c r="D16" s="135" t="s">
        <v>195</v>
      </c>
      <c r="E16" s="156">
        <v>68.95</v>
      </c>
      <c r="F16" s="156">
        <v>68.95</v>
      </c>
      <c r="G16" s="156">
        <v>0</v>
      </c>
      <c r="H16" s="156">
        <v>0</v>
      </c>
      <c r="I16" s="65"/>
    </row>
    <row r="17" customHeight="1" spans="1:9">
      <c r="A17" s="137">
        <v>30110</v>
      </c>
      <c r="B17" s="110" t="s">
        <v>204</v>
      </c>
      <c r="C17" s="137">
        <v>50501</v>
      </c>
      <c r="D17" s="135" t="s">
        <v>195</v>
      </c>
      <c r="E17" s="156">
        <v>17.42</v>
      </c>
      <c r="F17" s="156">
        <v>17.42</v>
      </c>
      <c r="G17" s="156">
        <v>0</v>
      </c>
      <c r="H17" s="156">
        <v>0</v>
      </c>
      <c r="I17" s="65"/>
    </row>
    <row r="18" customHeight="1" spans="1:9">
      <c r="A18" s="137">
        <v>30112</v>
      </c>
      <c r="B18" s="110" t="s">
        <v>205</v>
      </c>
      <c r="C18" s="137">
        <v>50102</v>
      </c>
      <c r="D18" s="135" t="s">
        <v>202</v>
      </c>
      <c r="E18" s="156">
        <v>11.59</v>
      </c>
      <c r="F18" s="156">
        <v>11.59</v>
      </c>
      <c r="G18" s="156">
        <v>0</v>
      </c>
      <c r="H18" s="156">
        <v>0</v>
      </c>
      <c r="I18" s="65"/>
    </row>
    <row r="19" customHeight="1" spans="1:9">
      <c r="A19" s="137">
        <v>30112</v>
      </c>
      <c r="B19" s="110" t="s">
        <v>205</v>
      </c>
      <c r="C19" s="137">
        <v>50501</v>
      </c>
      <c r="D19" s="135" t="s">
        <v>195</v>
      </c>
      <c r="E19" s="156">
        <v>0.85</v>
      </c>
      <c r="F19" s="156">
        <v>0.85</v>
      </c>
      <c r="G19" s="156">
        <v>0</v>
      </c>
      <c r="H19" s="156">
        <v>0</v>
      </c>
      <c r="I19" s="65"/>
    </row>
    <row r="20" customHeight="1" spans="1:9">
      <c r="A20" s="137">
        <v>30113</v>
      </c>
      <c r="B20" s="110" t="s">
        <v>206</v>
      </c>
      <c r="C20" s="137">
        <v>50103</v>
      </c>
      <c r="D20" s="135" t="s">
        <v>206</v>
      </c>
      <c r="E20" s="156">
        <v>66.63</v>
      </c>
      <c r="F20" s="156">
        <v>66.63</v>
      </c>
      <c r="G20" s="156">
        <v>0</v>
      </c>
      <c r="H20" s="156">
        <v>0</v>
      </c>
      <c r="I20" s="65"/>
    </row>
    <row r="21" customHeight="1" spans="1:9">
      <c r="A21" s="137">
        <v>30113</v>
      </c>
      <c r="B21" s="110" t="s">
        <v>206</v>
      </c>
      <c r="C21" s="137">
        <v>50501</v>
      </c>
      <c r="D21" s="135" t="s">
        <v>195</v>
      </c>
      <c r="E21" s="156">
        <v>106.16</v>
      </c>
      <c r="F21" s="156">
        <v>106.16</v>
      </c>
      <c r="G21" s="156">
        <v>0</v>
      </c>
      <c r="H21" s="156">
        <v>0</v>
      </c>
      <c r="I21" s="65"/>
    </row>
    <row r="22" customHeight="1" spans="1:9">
      <c r="A22" s="137">
        <v>302</v>
      </c>
      <c r="B22" s="110" t="s">
        <v>207</v>
      </c>
      <c r="C22" s="110"/>
      <c r="D22" s="135"/>
      <c r="E22" s="156">
        <v>166.26</v>
      </c>
      <c r="F22" s="156">
        <v>0</v>
      </c>
      <c r="G22" s="156">
        <v>86.26</v>
      </c>
      <c r="H22" s="156">
        <v>80</v>
      </c>
      <c r="I22" s="65"/>
    </row>
    <row r="23" customHeight="1" spans="1:9">
      <c r="A23" s="137">
        <v>30201</v>
      </c>
      <c r="B23" s="110" t="s">
        <v>208</v>
      </c>
      <c r="C23" s="137">
        <v>50201</v>
      </c>
      <c r="D23" s="135" t="s">
        <v>209</v>
      </c>
      <c r="E23" s="156">
        <v>9.9</v>
      </c>
      <c r="F23" s="156">
        <v>0</v>
      </c>
      <c r="G23" s="156">
        <v>9.9</v>
      </c>
      <c r="H23" s="156">
        <v>0</v>
      </c>
      <c r="I23" s="65"/>
    </row>
    <row r="24" customHeight="1" spans="1:9">
      <c r="A24" s="137">
        <v>30201</v>
      </c>
      <c r="B24" s="110" t="s">
        <v>208</v>
      </c>
      <c r="C24" s="137">
        <v>50502</v>
      </c>
      <c r="D24" s="135" t="s">
        <v>207</v>
      </c>
      <c r="E24" s="156">
        <v>12.958</v>
      </c>
      <c r="F24" s="156">
        <v>0</v>
      </c>
      <c r="G24" s="156">
        <v>12.958</v>
      </c>
      <c r="H24" s="156">
        <v>0</v>
      </c>
      <c r="I24" s="65"/>
    </row>
    <row r="25" customHeight="1" spans="1:9">
      <c r="A25" s="137">
        <v>30205</v>
      </c>
      <c r="B25" s="110" t="s">
        <v>210</v>
      </c>
      <c r="C25" s="137">
        <v>50201</v>
      </c>
      <c r="D25" s="135" t="s">
        <v>209</v>
      </c>
      <c r="E25" s="156">
        <v>0.9</v>
      </c>
      <c r="F25" s="156">
        <v>0</v>
      </c>
      <c r="G25" s="156">
        <v>0.9</v>
      </c>
      <c r="H25" s="156">
        <v>0</v>
      </c>
      <c r="I25" s="65"/>
    </row>
    <row r="26" customHeight="1" spans="1:9">
      <c r="A26" s="137">
        <v>30205</v>
      </c>
      <c r="B26" s="110" t="s">
        <v>210</v>
      </c>
      <c r="C26" s="137">
        <v>50502</v>
      </c>
      <c r="D26" s="135" t="s">
        <v>207</v>
      </c>
      <c r="E26" s="156">
        <v>0.7</v>
      </c>
      <c r="F26" s="156">
        <v>0</v>
      </c>
      <c r="G26" s="156">
        <v>0.7</v>
      </c>
      <c r="H26" s="156">
        <v>0</v>
      </c>
      <c r="I26" s="65"/>
    </row>
    <row r="27" customHeight="1" spans="1:9">
      <c r="A27" s="137">
        <v>30206</v>
      </c>
      <c r="B27" s="110" t="s">
        <v>211</v>
      </c>
      <c r="C27" s="137">
        <v>50201</v>
      </c>
      <c r="D27" s="135" t="s">
        <v>209</v>
      </c>
      <c r="E27" s="156">
        <v>1.4</v>
      </c>
      <c r="F27" s="156">
        <v>0</v>
      </c>
      <c r="G27" s="156">
        <v>1.4</v>
      </c>
      <c r="H27" s="156">
        <v>0</v>
      </c>
      <c r="I27" s="65"/>
    </row>
    <row r="28" customHeight="1" spans="1:9">
      <c r="A28" s="137">
        <v>30206</v>
      </c>
      <c r="B28" s="110" t="s">
        <v>211</v>
      </c>
      <c r="C28" s="137">
        <v>50502</v>
      </c>
      <c r="D28" s="135" t="s">
        <v>207</v>
      </c>
      <c r="E28" s="156">
        <v>0.85</v>
      </c>
      <c r="F28" s="156">
        <v>0</v>
      </c>
      <c r="G28" s="156">
        <v>0.85</v>
      </c>
      <c r="H28" s="156">
        <v>0</v>
      </c>
      <c r="I28" s="65"/>
    </row>
    <row r="29" customHeight="1" spans="1:9">
      <c r="A29" s="137">
        <v>30207</v>
      </c>
      <c r="B29" s="110" t="s">
        <v>212</v>
      </c>
      <c r="C29" s="137">
        <v>50201</v>
      </c>
      <c r="D29" s="135" t="s">
        <v>209</v>
      </c>
      <c r="E29" s="156">
        <v>1.2</v>
      </c>
      <c r="F29" s="156">
        <v>0</v>
      </c>
      <c r="G29" s="156">
        <v>1.2</v>
      </c>
      <c r="H29" s="156">
        <v>0</v>
      </c>
      <c r="I29" s="65"/>
    </row>
    <row r="30" customHeight="1" spans="1:9">
      <c r="A30" s="137">
        <v>30207</v>
      </c>
      <c r="B30" s="110" t="s">
        <v>212</v>
      </c>
      <c r="C30" s="137">
        <v>50502</v>
      </c>
      <c r="D30" s="135" t="s">
        <v>207</v>
      </c>
      <c r="E30" s="156">
        <v>1.222</v>
      </c>
      <c r="F30" s="156">
        <v>0</v>
      </c>
      <c r="G30" s="156">
        <v>1.222</v>
      </c>
      <c r="H30" s="156">
        <v>0</v>
      </c>
      <c r="I30" s="65"/>
    </row>
    <row r="31" customHeight="1" spans="1:9">
      <c r="A31" s="137">
        <v>30208</v>
      </c>
      <c r="B31" s="110" t="s">
        <v>213</v>
      </c>
      <c r="C31" s="137">
        <v>50201</v>
      </c>
      <c r="D31" s="135" t="s">
        <v>209</v>
      </c>
      <c r="E31" s="156">
        <v>3</v>
      </c>
      <c r="F31" s="156">
        <v>0</v>
      </c>
      <c r="G31" s="156">
        <v>3</v>
      </c>
      <c r="H31" s="156">
        <v>0</v>
      </c>
      <c r="I31" s="65"/>
    </row>
    <row r="32" customHeight="1" spans="1:9">
      <c r="A32" s="137">
        <v>30208</v>
      </c>
      <c r="B32" s="110" t="s">
        <v>213</v>
      </c>
      <c r="C32" s="137">
        <v>50502</v>
      </c>
      <c r="D32" s="135" t="s">
        <v>207</v>
      </c>
      <c r="E32" s="156">
        <v>1</v>
      </c>
      <c r="F32" s="156">
        <v>0</v>
      </c>
      <c r="G32" s="156">
        <v>1</v>
      </c>
      <c r="H32" s="156">
        <v>0</v>
      </c>
      <c r="I32" s="65"/>
    </row>
    <row r="33" customHeight="1" spans="1:9">
      <c r="A33" s="137">
        <v>30209</v>
      </c>
      <c r="B33" s="110" t="s">
        <v>214</v>
      </c>
      <c r="C33" s="137">
        <v>50201</v>
      </c>
      <c r="D33" s="135" t="s">
        <v>209</v>
      </c>
      <c r="E33" s="156">
        <v>0.5</v>
      </c>
      <c r="F33" s="156">
        <v>0</v>
      </c>
      <c r="G33" s="156">
        <v>0.5</v>
      </c>
      <c r="H33" s="156">
        <v>0</v>
      </c>
      <c r="I33" s="65"/>
    </row>
    <row r="34" customHeight="1" spans="1:9">
      <c r="A34" s="137">
        <v>30211</v>
      </c>
      <c r="B34" s="110" t="s">
        <v>215</v>
      </c>
      <c r="C34" s="137">
        <v>50201</v>
      </c>
      <c r="D34" s="135" t="s">
        <v>209</v>
      </c>
      <c r="E34" s="156">
        <v>9</v>
      </c>
      <c r="F34" s="156">
        <v>0</v>
      </c>
      <c r="G34" s="156">
        <v>9</v>
      </c>
      <c r="H34" s="156">
        <v>0</v>
      </c>
      <c r="I34" s="65"/>
    </row>
    <row r="35" customHeight="1" spans="1:9">
      <c r="A35" s="137">
        <v>30211</v>
      </c>
      <c r="B35" s="110" t="s">
        <v>215</v>
      </c>
      <c r="C35" s="137">
        <v>50502</v>
      </c>
      <c r="D35" s="135" t="s">
        <v>207</v>
      </c>
      <c r="E35" s="156">
        <v>1.05</v>
      </c>
      <c r="F35" s="156">
        <v>0</v>
      </c>
      <c r="G35" s="156">
        <v>1.05</v>
      </c>
      <c r="H35" s="156">
        <v>0</v>
      </c>
      <c r="I35" s="65"/>
    </row>
    <row r="36" customHeight="1" spans="1:9">
      <c r="A36" s="137">
        <v>30213</v>
      </c>
      <c r="B36" s="110" t="s">
        <v>216</v>
      </c>
      <c r="C36" s="137">
        <v>50209</v>
      </c>
      <c r="D36" s="135" t="s">
        <v>216</v>
      </c>
      <c r="E36" s="156">
        <v>2.6</v>
      </c>
      <c r="F36" s="156">
        <v>0</v>
      </c>
      <c r="G36" s="156">
        <v>2.6</v>
      </c>
      <c r="H36" s="156">
        <v>0</v>
      </c>
      <c r="I36" s="65"/>
    </row>
    <row r="37" customHeight="1" spans="1:9">
      <c r="A37" s="137">
        <v>30213</v>
      </c>
      <c r="B37" s="110" t="s">
        <v>216</v>
      </c>
      <c r="C37" s="137">
        <v>50502</v>
      </c>
      <c r="D37" s="135" t="s">
        <v>207</v>
      </c>
      <c r="E37" s="156">
        <v>0.3</v>
      </c>
      <c r="F37" s="156">
        <v>0</v>
      </c>
      <c r="G37" s="156">
        <v>0.3</v>
      </c>
      <c r="H37" s="156">
        <v>0</v>
      </c>
      <c r="I37" s="65"/>
    </row>
    <row r="38" customHeight="1" spans="1:9">
      <c r="A38" s="137">
        <v>30227</v>
      </c>
      <c r="B38" s="110" t="s">
        <v>217</v>
      </c>
      <c r="C38" s="137">
        <v>50502</v>
      </c>
      <c r="D38" s="135" t="s">
        <v>207</v>
      </c>
      <c r="E38" s="156">
        <v>80</v>
      </c>
      <c r="F38" s="156">
        <v>0</v>
      </c>
      <c r="G38" s="156">
        <v>0</v>
      </c>
      <c r="H38" s="156">
        <v>80</v>
      </c>
      <c r="I38" s="65"/>
    </row>
    <row r="39" customHeight="1" spans="1:9">
      <c r="A39" s="137">
        <v>30228</v>
      </c>
      <c r="B39" s="110" t="s">
        <v>218</v>
      </c>
      <c r="C39" s="137">
        <v>50201</v>
      </c>
      <c r="D39" s="135" t="s">
        <v>209</v>
      </c>
      <c r="E39" s="156">
        <v>11.11</v>
      </c>
      <c r="F39" s="156">
        <v>0</v>
      </c>
      <c r="G39" s="156">
        <v>11.11</v>
      </c>
      <c r="H39" s="156">
        <v>0</v>
      </c>
      <c r="I39" s="65"/>
    </row>
    <row r="40" customHeight="1" spans="1:9">
      <c r="A40" s="137">
        <v>30228</v>
      </c>
      <c r="B40" s="110" t="s">
        <v>218</v>
      </c>
      <c r="C40" s="137">
        <v>50502</v>
      </c>
      <c r="D40" s="135" t="s">
        <v>207</v>
      </c>
      <c r="E40" s="156">
        <v>11.22</v>
      </c>
      <c r="F40" s="156">
        <v>0</v>
      </c>
      <c r="G40" s="156">
        <v>11.22</v>
      </c>
      <c r="H40" s="156">
        <v>0</v>
      </c>
      <c r="I40" s="65"/>
    </row>
    <row r="41" customHeight="1" spans="1:9">
      <c r="A41" s="137">
        <v>30231</v>
      </c>
      <c r="B41" s="110" t="s">
        <v>219</v>
      </c>
      <c r="C41" s="137">
        <v>50208</v>
      </c>
      <c r="D41" s="135" t="s">
        <v>219</v>
      </c>
      <c r="E41" s="156">
        <v>2.5</v>
      </c>
      <c r="F41" s="156">
        <v>0</v>
      </c>
      <c r="G41" s="156">
        <v>2.5</v>
      </c>
      <c r="H41" s="156">
        <v>0</v>
      </c>
      <c r="I41" s="65"/>
    </row>
    <row r="42" customHeight="1" spans="1:9">
      <c r="A42" s="137">
        <v>30231</v>
      </c>
      <c r="B42" s="110" t="s">
        <v>219</v>
      </c>
      <c r="C42" s="137">
        <v>50502</v>
      </c>
      <c r="D42" s="135" t="s">
        <v>207</v>
      </c>
      <c r="E42" s="156">
        <v>2.5</v>
      </c>
      <c r="F42" s="156">
        <v>0</v>
      </c>
      <c r="G42" s="156">
        <v>2.5</v>
      </c>
      <c r="H42" s="156">
        <v>0</v>
      </c>
      <c r="I42" s="65"/>
    </row>
    <row r="43" customHeight="1" spans="1:9">
      <c r="A43" s="137">
        <v>30239</v>
      </c>
      <c r="B43" s="110" t="s">
        <v>220</v>
      </c>
      <c r="C43" s="137">
        <v>50201</v>
      </c>
      <c r="D43" s="135" t="s">
        <v>209</v>
      </c>
      <c r="E43" s="156">
        <v>11.64</v>
      </c>
      <c r="F43" s="156">
        <v>0</v>
      </c>
      <c r="G43" s="156">
        <v>11.64</v>
      </c>
      <c r="H43" s="156">
        <v>0</v>
      </c>
      <c r="I43" s="65"/>
    </row>
    <row r="44" customHeight="1" spans="1:9">
      <c r="A44" s="137">
        <v>30299</v>
      </c>
      <c r="B44" s="110" t="s">
        <v>221</v>
      </c>
      <c r="C44" s="137">
        <v>50299</v>
      </c>
      <c r="D44" s="135" t="s">
        <v>221</v>
      </c>
      <c r="E44" s="156">
        <v>0.5</v>
      </c>
      <c r="F44" s="156">
        <v>0</v>
      </c>
      <c r="G44" s="156">
        <v>0.5</v>
      </c>
      <c r="H44" s="156">
        <v>0</v>
      </c>
      <c r="I44" s="65"/>
    </row>
    <row r="45" customHeight="1" spans="1:9">
      <c r="A45" s="137">
        <v>30299</v>
      </c>
      <c r="B45" s="110" t="s">
        <v>221</v>
      </c>
      <c r="C45" s="137">
        <v>50502</v>
      </c>
      <c r="D45" s="135" t="s">
        <v>207</v>
      </c>
      <c r="E45" s="156">
        <v>0.21</v>
      </c>
      <c r="F45" s="156">
        <v>0</v>
      </c>
      <c r="G45" s="156">
        <v>0.21</v>
      </c>
      <c r="H45" s="156">
        <v>0</v>
      </c>
      <c r="I45" s="65"/>
    </row>
    <row r="46" customHeight="1" spans="1:9">
      <c r="A46" s="137">
        <v>303</v>
      </c>
      <c r="B46" s="110" t="s">
        <v>222</v>
      </c>
      <c r="C46" s="110"/>
      <c r="D46" s="135"/>
      <c r="E46" s="156">
        <v>35.14</v>
      </c>
      <c r="F46" s="156">
        <v>35.14</v>
      </c>
      <c r="G46" s="156">
        <v>0</v>
      </c>
      <c r="H46" s="156">
        <v>0</v>
      </c>
      <c r="I46" s="65"/>
    </row>
    <row r="47" customHeight="1" spans="1:9">
      <c r="A47" s="137">
        <v>30305</v>
      </c>
      <c r="B47" s="110" t="s">
        <v>223</v>
      </c>
      <c r="C47" s="137">
        <v>50901</v>
      </c>
      <c r="D47" s="135" t="s">
        <v>224</v>
      </c>
      <c r="E47" s="156">
        <v>35.14</v>
      </c>
      <c r="F47" s="156">
        <v>35.14</v>
      </c>
      <c r="G47" s="156">
        <v>0</v>
      </c>
      <c r="H47" s="156">
        <v>0</v>
      </c>
      <c r="I47" s="65"/>
    </row>
    <row r="48" customHeight="1" spans="1:9">
      <c r="A48" s="137">
        <v>309</v>
      </c>
      <c r="B48" s="110" t="s">
        <v>225</v>
      </c>
      <c r="C48" s="110"/>
      <c r="D48" s="135"/>
      <c r="E48" s="156">
        <v>372.25</v>
      </c>
      <c r="F48" s="156">
        <v>0</v>
      </c>
      <c r="G48" s="156">
        <v>0</v>
      </c>
      <c r="H48" s="156">
        <v>372.25</v>
      </c>
      <c r="I48" s="65"/>
    </row>
    <row r="49" customHeight="1" spans="1:9">
      <c r="A49" s="137">
        <v>30905</v>
      </c>
      <c r="B49" s="110" t="s">
        <v>226</v>
      </c>
      <c r="C49" s="137">
        <v>50402</v>
      </c>
      <c r="D49" s="135" t="s">
        <v>226</v>
      </c>
      <c r="E49" s="156">
        <v>367.25</v>
      </c>
      <c r="F49" s="156">
        <v>0</v>
      </c>
      <c r="G49" s="156">
        <v>0</v>
      </c>
      <c r="H49" s="156">
        <v>367.25</v>
      </c>
      <c r="I49" s="65"/>
    </row>
    <row r="50" customHeight="1" spans="1:9">
      <c r="A50" s="137">
        <v>30905</v>
      </c>
      <c r="B50" s="110" t="s">
        <v>226</v>
      </c>
      <c r="C50" s="137">
        <v>50602</v>
      </c>
      <c r="D50" s="135" t="s">
        <v>227</v>
      </c>
      <c r="E50" s="156">
        <v>5</v>
      </c>
      <c r="F50" s="156">
        <v>0</v>
      </c>
      <c r="G50" s="156">
        <v>0</v>
      </c>
      <c r="H50" s="156">
        <v>5</v>
      </c>
      <c r="I50" s="65"/>
    </row>
    <row r="51" customHeight="1" spans="1:9">
      <c r="A51" s="137">
        <v>310</v>
      </c>
      <c r="B51" s="110" t="s">
        <v>228</v>
      </c>
      <c r="C51" s="110"/>
      <c r="D51" s="135"/>
      <c r="E51" s="156">
        <v>125</v>
      </c>
      <c r="F51" s="156">
        <v>0</v>
      </c>
      <c r="G51" s="156">
        <v>0</v>
      </c>
      <c r="H51" s="156">
        <v>125</v>
      </c>
      <c r="I51" s="65"/>
    </row>
    <row r="52" customHeight="1" spans="1:9">
      <c r="A52" s="137">
        <v>31005</v>
      </c>
      <c r="B52" s="110" t="s">
        <v>226</v>
      </c>
      <c r="C52" s="137">
        <v>50302</v>
      </c>
      <c r="D52" s="135" t="s">
        <v>226</v>
      </c>
      <c r="E52" s="156">
        <v>0</v>
      </c>
      <c r="F52" s="156">
        <v>0</v>
      </c>
      <c r="G52" s="156">
        <v>0</v>
      </c>
      <c r="H52" s="156">
        <v>0</v>
      </c>
      <c r="I52" s="65"/>
    </row>
    <row r="53" customHeight="1" spans="1:9">
      <c r="A53" s="137">
        <v>31099</v>
      </c>
      <c r="B53" s="110" t="s">
        <v>229</v>
      </c>
      <c r="C53" s="137">
        <v>50399</v>
      </c>
      <c r="D53" s="135" t="s">
        <v>229</v>
      </c>
      <c r="E53" s="156">
        <v>125</v>
      </c>
      <c r="F53" s="156">
        <v>0</v>
      </c>
      <c r="G53" s="156">
        <v>0</v>
      </c>
      <c r="H53" s="156">
        <v>125</v>
      </c>
      <c r="I53" s="65"/>
    </row>
  </sheetData>
  <mergeCells count="1">
    <mergeCell ref="A2:I2"/>
  </mergeCells>
  <printOptions horizontalCentered="1"/>
  <pageMargins left="0.588888888888889" right="0.588888888888889" top="0.788888888888889" bottom="0.788888888888889" header="0.5" footer="0.5"/>
  <pageSetup paperSize="9" scale="75" fitToHeight="100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14"/>
  <sheetViews>
    <sheetView showGridLines="0" showZeros="0" workbookViewId="0">
      <selection activeCell="I7" sqref="I7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7" width="9.16666666666667" customWidth="1"/>
  </cols>
  <sheetData>
    <row r="1" ht="30" customHeight="1" spans="1:1">
      <c r="A1" s="99" t="s">
        <v>22</v>
      </c>
    </row>
    <row r="2" ht="28.5" customHeight="1" spans="1:6">
      <c r="A2" s="100" t="s">
        <v>230</v>
      </c>
      <c r="B2" s="100"/>
      <c r="C2" s="100"/>
      <c r="D2" s="100"/>
      <c r="E2" s="100"/>
      <c r="F2" s="100"/>
    </row>
    <row r="3" ht="22.5" customHeight="1" spans="6:6">
      <c r="F3" s="119" t="s">
        <v>49</v>
      </c>
    </row>
    <row r="4" ht="22.5" customHeight="1" spans="1:6">
      <c r="A4" s="122" t="s">
        <v>175</v>
      </c>
      <c r="B4" s="122" t="s">
        <v>176</v>
      </c>
      <c r="C4" s="122" t="s">
        <v>144</v>
      </c>
      <c r="D4" s="122" t="s">
        <v>177</v>
      </c>
      <c r="E4" s="122" t="s">
        <v>178</v>
      </c>
      <c r="F4" s="122" t="s">
        <v>180</v>
      </c>
    </row>
    <row r="5" ht="15.75" customHeight="1" spans="1:6">
      <c r="A5" s="110"/>
      <c r="B5" s="135" t="s">
        <v>144</v>
      </c>
      <c r="C5" s="65">
        <v>2328.07</v>
      </c>
      <c r="D5" s="65">
        <v>2241.81</v>
      </c>
      <c r="E5" s="65">
        <v>86.26</v>
      </c>
      <c r="F5" s="66"/>
    </row>
    <row r="6" customHeight="1" spans="1:6">
      <c r="A6" s="137">
        <v>213</v>
      </c>
      <c r="B6" s="135" t="s">
        <v>181</v>
      </c>
      <c r="C6" s="65">
        <v>2328.07</v>
      </c>
      <c r="D6" s="65">
        <v>2241.81</v>
      </c>
      <c r="E6" s="65">
        <v>86.26</v>
      </c>
      <c r="F6" s="111"/>
    </row>
    <row r="7" customHeight="1" spans="1:6">
      <c r="A7" s="137">
        <v>21303</v>
      </c>
      <c r="B7" s="135" t="s">
        <v>182</v>
      </c>
      <c r="C7" s="65">
        <v>2328.07</v>
      </c>
      <c r="D7" s="65">
        <v>2241.81</v>
      </c>
      <c r="E7" s="65">
        <v>86.26</v>
      </c>
      <c r="F7" s="111"/>
    </row>
    <row r="8" customHeight="1" spans="1:6">
      <c r="A8" s="137">
        <v>2130301</v>
      </c>
      <c r="B8" s="135" t="s">
        <v>183</v>
      </c>
      <c r="C8" s="65">
        <v>201.48</v>
      </c>
      <c r="D8" s="65">
        <v>170.74</v>
      </c>
      <c r="E8" s="65">
        <v>30.74</v>
      </c>
      <c r="F8" s="111"/>
    </row>
    <row r="9" customHeight="1" spans="1:6">
      <c r="A9" s="137">
        <v>2130306</v>
      </c>
      <c r="B9" s="135" t="s">
        <v>184</v>
      </c>
      <c r="C9" s="65">
        <v>445.34</v>
      </c>
      <c r="D9" s="65">
        <v>432.99</v>
      </c>
      <c r="E9" s="65">
        <v>12.35</v>
      </c>
      <c r="F9" s="65"/>
    </row>
    <row r="10" customHeight="1" spans="1:6">
      <c r="A10" s="137">
        <v>2130309</v>
      </c>
      <c r="B10" s="135" t="s">
        <v>185</v>
      </c>
      <c r="C10" s="65">
        <v>481.49</v>
      </c>
      <c r="D10" s="65">
        <v>470.33</v>
      </c>
      <c r="E10" s="65">
        <v>11.16</v>
      </c>
      <c r="F10" s="65"/>
    </row>
    <row r="11" customHeight="1" spans="1:6">
      <c r="A11" s="137">
        <v>2130310</v>
      </c>
      <c r="B11" s="135" t="s">
        <v>186</v>
      </c>
      <c r="C11" s="65">
        <v>295.71</v>
      </c>
      <c r="D11" s="65">
        <v>287.11</v>
      </c>
      <c r="E11" s="65">
        <v>8.6</v>
      </c>
      <c r="F11" s="65"/>
    </row>
    <row r="12" customHeight="1" spans="1:6">
      <c r="A12" s="137">
        <v>2130311</v>
      </c>
      <c r="B12" s="135" t="s">
        <v>187</v>
      </c>
      <c r="C12" s="65">
        <v>404.78</v>
      </c>
      <c r="D12" s="65">
        <v>394.52</v>
      </c>
      <c r="E12" s="65">
        <v>10.26</v>
      </c>
      <c r="F12" s="65"/>
    </row>
    <row r="13" customHeight="1" spans="1:6">
      <c r="A13" s="137">
        <v>2130317</v>
      </c>
      <c r="B13" s="135" t="s">
        <v>188</v>
      </c>
      <c r="C13" s="65">
        <v>499.27</v>
      </c>
      <c r="D13" s="65">
        <v>486.12</v>
      </c>
      <c r="E13" s="65">
        <v>13.15</v>
      </c>
      <c r="F13" s="65"/>
    </row>
    <row r="14" customHeight="1" spans="2:5">
      <c r="B14" s="99"/>
      <c r="E14" s="164"/>
    </row>
  </sheetData>
  <mergeCells count="1">
    <mergeCell ref="A2:F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53"/>
  <sheetViews>
    <sheetView showGridLines="0" showZeros="0" workbookViewId="0">
      <selection activeCell="J5" sqref="J5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8" width="21.3333333333333" customWidth="1"/>
    <col min="9" max="9" width="9.16666666666667" customWidth="1"/>
    <col min="10" max="10" width="11" customWidth="1"/>
  </cols>
  <sheetData>
    <row r="1" ht="30" customHeight="1" spans="1:1">
      <c r="A1" s="99" t="s">
        <v>24</v>
      </c>
    </row>
    <row r="2" ht="28.5" customHeight="1" spans="1:8">
      <c r="A2" s="100" t="s">
        <v>231</v>
      </c>
      <c r="B2" s="100"/>
      <c r="C2" s="100"/>
      <c r="D2" s="100"/>
      <c r="E2" s="100"/>
      <c r="F2" s="100"/>
      <c r="G2" s="100"/>
      <c r="H2" s="100"/>
    </row>
    <row r="3" ht="22.5" customHeight="1" spans="8:8">
      <c r="H3" s="119" t="s">
        <v>49</v>
      </c>
    </row>
    <row r="4" ht="22.5" customHeight="1" spans="1:8">
      <c r="A4" s="122" t="s">
        <v>191</v>
      </c>
      <c r="B4" s="122" t="s">
        <v>192</v>
      </c>
      <c r="C4" s="122" t="s">
        <v>193</v>
      </c>
      <c r="D4" s="122" t="s">
        <v>194</v>
      </c>
      <c r="E4" s="122" t="s">
        <v>144</v>
      </c>
      <c r="F4" s="122" t="s">
        <v>177</v>
      </c>
      <c r="G4" s="122" t="s">
        <v>178</v>
      </c>
      <c r="H4" s="122" t="s">
        <v>180</v>
      </c>
    </row>
    <row r="5" ht="15.75" customHeight="1" spans="1:10">
      <c r="A5" s="110"/>
      <c r="B5" s="110" t="s">
        <v>144</v>
      </c>
      <c r="C5" s="110"/>
      <c r="D5" s="135"/>
      <c r="E5" s="156">
        <v>2328.07</v>
      </c>
      <c r="F5" s="156">
        <v>2241.81</v>
      </c>
      <c r="G5" s="156">
        <v>86.26</v>
      </c>
      <c r="H5" s="66"/>
      <c r="J5" s="163"/>
    </row>
    <row r="6" customHeight="1" spans="1:8">
      <c r="A6" s="137">
        <v>301</v>
      </c>
      <c r="B6" s="110" t="s">
        <v>195</v>
      </c>
      <c r="C6" s="110"/>
      <c r="D6" s="135"/>
      <c r="E6" s="156">
        <v>2206.67</v>
      </c>
      <c r="F6" s="156">
        <v>2206.67</v>
      </c>
      <c r="G6" s="156">
        <v>0</v>
      </c>
      <c r="H6" s="111"/>
    </row>
    <row r="7" customHeight="1" spans="1:8">
      <c r="A7" s="137">
        <v>30101</v>
      </c>
      <c r="B7" s="110" t="s">
        <v>196</v>
      </c>
      <c r="C7" s="137">
        <v>50101</v>
      </c>
      <c r="D7" s="135" t="s">
        <v>197</v>
      </c>
      <c r="E7" s="156">
        <v>669.04</v>
      </c>
      <c r="F7" s="156">
        <v>669.04</v>
      </c>
      <c r="G7" s="156">
        <v>0</v>
      </c>
      <c r="H7" s="111"/>
    </row>
    <row r="8" customHeight="1" spans="1:8">
      <c r="A8" s="137">
        <v>30101</v>
      </c>
      <c r="B8" s="110" t="s">
        <v>196</v>
      </c>
      <c r="C8" s="137">
        <v>50501</v>
      </c>
      <c r="D8" s="135" t="s">
        <v>195</v>
      </c>
      <c r="E8" s="156">
        <v>631.88</v>
      </c>
      <c r="F8" s="156">
        <v>631.88</v>
      </c>
      <c r="G8" s="156">
        <v>0</v>
      </c>
      <c r="H8" s="111"/>
    </row>
    <row r="9" customHeight="1" spans="1:8">
      <c r="A9" s="137">
        <v>30102</v>
      </c>
      <c r="B9" s="110" t="s">
        <v>198</v>
      </c>
      <c r="C9" s="137">
        <v>50101</v>
      </c>
      <c r="D9" s="135" t="s">
        <v>197</v>
      </c>
      <c r="E9" s="156">
        <v>9.76</v>
      </c>
      <c r="F9" s="156">
        <v>9.76</v>
      </c>
      <c r="G9" s="156">
        <v>0</v>
      </c>
      <c r="H9" s="111"/>
    </row>
    <row r="10" customHeight="1" spans="1:8">
      <c r="A10" s="137">
        <v>30102</v>
      </c>
      <c r="B10" s="110" t="s">
        <v>198</v>
      </c>
      <c r="C10" s="137">
        <v>50501</v>
      </c>
      <c r="D10" s="135" t="s">
        <v>195</v>
      </c>
      <c r="E10" s="156">
        <v>19.6</v>
      </c>
      <c r="F10" s="156">
        <v>19.6</v>
      </c>
      <c r="G10" s="156">
        <v>0</v>
      </c>
      <c r="H10" s="111"/>
    </row>
    <row r="11" customHeight="1" spans="1:8">
      <c r="A11" s="137">
        <v>30107</v>
      </c>
      <c r="B11" s="110" t="s">
        <v>199</v>
      </c>
      <c r="C11" s="137">
        <v>50199</v>
      </c>
      <c r="D11" s="135" t="s">
        <v>200</v>
      </c>
      <c r="E11" s="156">
        <v>95.44</v>
      </c>
      <c r="F11" s="156">
        <v>95.44</v>
      </c>
      <c r="G11" s="156">
        <v>0</v>
      </c>
      <c r="H11" s="111"/>
    </row>
    <row r="12" customHeight="1" spans="1:8">
      <c r="A12" s="137">
        <v>30107</v>
      </c>
      <c r="B12" s="110" t="s">
        <v>199</v>
      </c>
      <c r="C12" s="137">
        <v>50501</v>
      </c>
      <c r="D12" s="135" t="s">
        <v>195</v>
      </c>
      <c r="E12" s="156">
        <v>156.46</v>
      </c>
      <c r="F12" s="156">
        <v>156.46</v>
      </c>
      <c r="G12" s="156">
        <v>0</v>
      </c>
      <c r="H12" s="111"/>
    </row>
    <row r="13" customHeight="1" spans="1:8">
      <c r="A13" s="137">
        <v>30108</v>
      </c>
      <c r="B13" s="110" t="s">
        <v>201</v>
      </c>
      <c r="C13" s="137">
        <v>50102</v>
      </c>
      <c r="D13" s="135" t="s">
        <v>202</v>
      </c>
      <c r="E13" s="156">
        <v>186.31</v>
      </c>
      <c r="F13" s="156">
        <v>186.31</v>
      </c>
      <c r="G13" s="156">
        <v>0</v>
      </c>
      <c r="H13" s="65"/>
    </row>
    <row r="14" customHeight="1" spans="1:8">
      <c r="A14" s="137">
        <v>30108</v>
      </c>
      <c r="B14" s="110" t="s">
        <v>201</v>
      </c>
      <c r="C14" s="137">
        <v>50501</v>
      </c>
      <c r="D14" s="135" t="s">
        <v>195</v>
      </c>
      <c r="E14" s="156">
        <v>136.89</v>
      </c>
      <c r="F14" s="156">
        <v>136.89</v>
      </c>
      <c r="G14" s="156">
        <v>0</v>
      </c>
      <c r="H14" s="65"/>
    </row>
    <row r="15" customHeight="1" spans="1:8">
      <c r="A15" s="137">
        <v>30109</v>
      </c>
      <c r="B15" s="110" t="s">
        <v>203</v>
      </c>
      <c r="C15" s="137">
        <v>50102</v>
      </c>
      <c r="D15" s="135" t="s">
        <v>202</v>
      </c>
      <c r="E15" s="156">
        <v>29.69</v>
      </c>
      <c r="F15" s="156">
        <v>29.69</v>
      </c>
      <c r="G15" s="156">
        <v>0</v>
      </c>
      <c r="H15" s="65"/>
    </row>
    <row r="16" customHeight="1" spans="1:8">
      <c r="A16" s="137">
        <v>30109</v>
      </c>
      <c r="B16" s="110" t="s">
        <v>203</v>
      </c>
      <c r="C16" s="137">
        <v>50501</v>
      </c>
      <c r="D16" s="135" t="s">
        <v>195</v>
      </c>
      <c r="E16" s="156">
        <v>68.95</v>
      </c>
      <c r="F16" s="156">
        <v>68.95</v>
      </c>
      <c r="G16" s="156">
        <v>0</v>
      </c>
      <c r="H16" s="65"/>
    </row>
    <row r="17" customHeight="1" spans="1:8">
      <c r="A17" s="137">
        <v>30110</v>
      </c>
      <c r="B17" s="110" t="s">
        <v>204</v>
      </c>
      <c r="C17" s="137">
        <v>50501</v>
      </c>
      <c r="D17" s="135" t="s">
        <v>195</v>
      </c>
      <c r="E17" s="156">
        <v>17.42</v>
      </c>
      <c r="F17" s="156">
        <v>17.42</v>
      </c>
      <c r="G17" s="156">
        <v>0</v>
      </c>
      <c r="H17" s="65"/>
    </row>
    <row r="18" customHeight="1" spans="1:8">
      <c r="A18" s="137">
        <v>30112</v>
      </c>
      <c r="B18" s="110" t="s">
        <v>205</v>
      </c>
      <c r="C18" s="137">
        <v>50102</v>
      </c>
      <c r="D18" s="135" t="s">
        <v>202</v>
      </c>
      <c r="E18" s="156">
        <v>11.59</v>
      </c>
      <c r="F18" s="156">
        <v>11.59</v>
      </c>
      <c r="G18" s="156">
        <v>0</v>
      </c>
      <c r="H18" s="65"/>
    </row>
    <row r="19" customHeight="1" spans="1:8">
      <c r="A19" s="137">
        <v>30112</v>
      </c>
      <c r="B19" s="110" t="s">
        <v>205</v>
      </c>
      <c r="C19" s="137">
        <v>50501</v>
      </c>
      <c r="D19" s="135" t="s">
        <v>195</v>
      </c>
      <c r="E19" s="156">
        <v>0.85</v>
      </c>
      <c r="F19" s="156">
        <v>0.85</v>
      </c>
      <c r="G19" s="156">
        <v>0</v>
      </c>
      <c r="H19" s="65"/>
    </row>
    <row r="20" customHeight="1" spans="1:8">
      <c r="A20" s="137">
        <v>30113</v>
      </c>
      <c r="B20" s="110" t="s">
        <v>206</v>
      </c>
      <c r="C20" s="137">
        <v>50103</v>
      </c>
      <c r="D20" s="135" t="s">
        <v>206</v>
      </c>
      <c r="E20" s="156">
        <v>66.63</v>
      </c>
      <c r="F20" s="156">
        <v>66.63</v>
      </c>
      <c r="G20" s="156">
        <v>0</v>
      </c>
      <c r="H20" s="65"/>
    </row>
    <row r="21" customHeight="1" spans="1:8">
      <c r="A21" s="137">
        <v>30113</v>
      </c>
      <c r="B21" s="110" t="s">
        <v>206</v>
      </c>
      <c r="C21" s="137">
        <v>50501</v>
      </c>
      <c r="D21" s="135" t="s">
        <v>195</v>
      </c>
      <c r="E21" s="156">
        <v>106.16</v>
      </c>
      <c r="F21" s="156">
        <v>106.16</v>
      </c>
      <c r="G21" s="156">
        <v>0</v>
      </c>
      <c r="H21" s="65"/>
    </row>
    <row r="22" customHeight="1" spans="1:8">
      <c r="A22" s="137">
        <v>302</v>
      </c>
      <c r="B22" s="110" t="s">
        <v>207</v>
      </c>
      <c r="C22" s="110"/>
      <c r="D22" s="135"/>
      <c r="E22" s="156">
        <v>86.26</v>
      </c>
      <c r="F22" s="156">
        <v>0</v>
      </c>
      <c r="G22" s="156">
        <v>86.26</v>
      </c>
      <c r="H22" s="65"/>
    </row>
    <row r="23" customHeight="1" spans="1:8">
      <c r="A23" s="137">
        <v>30201</v>
      </c>
      <c r="B23" s="110" t="s">
        <v>208</v>
      </c>
      <c r="C23" s="137">
        <v>50201</v>
      </c>
      <c r="D23" s="135" t="s">
        <v>209</v>
      </c>
      <c r="E23" s="156">
        <v>9.9</v>
      </c>
      <c r="F23" s="156">
        <v>0</v>
      </c>
      <c r="G23" s="156">
        <v>9.9</v>
      </c>
      <c r="H23" s="65"/>
    </row>
    <row r="24" customHeight="1" spans="1:8">
      <c r="A24" s="137">
        <v>30201</v>
      </c>
      <c r="B24" s="110" t="s">
        <v>208</v>
      </c>
      <c r="C24" s="137">
        <v>50502</v>
      </c>
      <c r="D24" s="135" t="s">
        <v>207</v>
      </c>
      <c r="E24" s="156">
        <v>12.958</v>
      </c>
      <c r="F24" s="156">
        <v>0</v>
      </c>
      <c r="G24" s="156">
        <v>12.958</v>
      </c>
      <c r="H24" s="65"/>
    </row>
    <row r="25" customHeight="1" spans="1:8">
      <c r="A25" s="137">
        <v>30205</v>
      </c>
      <c r="B25" s="110" t="s">
        <v>210</v>
      </c>
      <c r="C25" s="137">
        <v>50201</v>
      </c>
      <c r="D25" s="135" t="s">
        <v>209</v>
      </c>
      <c r="E25" s="156">
        <v>0.9</v>
      </c>
      <c r="F25" s="156">
        <v>0</v>
      </c>
      <c r="G25" s="156">
        <v>0.9</v>
      </c>
      <c r="H25" s="65"/>
    </row>
    <row r="26" customHeight="1" spans="1:8">
      <c r="A26" s="137">
        <v>30205</v>
      </c>
      <c r="B26" s="110" t="s">
        <v>210</v>
      </c>
      <c r="C26" s="137">
        <v>50502</v>
      </c>
      <c r="D26" s="135" t="s">
        <v>207</v>
      </c>
      <c r="E26" s="156">
        <v>0.7</v>
      </c>
      <c r="F26" s="156">
        <v>0</v>
      </c>
      <c r="G26" s="156">
        <v>0.7</v>
      </c>
      <c r="H26" s="65"/>
    </row>
    <row r="27" customHeight="1" spans="1:8">
      <c r="A27" s="137">
        <v>30206</v>
      </c>
      <c r="B27" s="110" t="s">
        <v>211</v>
      </c>
      <c r="C27" s="137">
        <v>50201</v>
      </c>
      <c r="D27" s="135" t="s">
        <v>209</v>
      </c>
      <c r="E27" s="156">
        <v>1.4</v>
      </c>
      <c r="F27" s="156">
        <v>0</v>
      </c>
      <c r="G27" s="156">
        <v>1.4</v>
      </c>
      <c r="H27" s="65"/>
    </row>
    <row r="28" customHeight="1" spans="1:8">
      <c r="A28" s="137">
        <v>30206</v>
      </c>
      <c r="B28" s="110" t="s">
        <v>211</v>
      </c>
      <c r="C28" s="137">
        <v>50502</v>
      </c>
      <c r="D28" s="135" t="s">
        <v>207</v>
      </c>
      <c r="E28" s="156">
        <v>0.85</v>
      </c>
      <c r="F28" s="156">
        <v>0</v>
      </c>
      <c r="G28" s="156">
        <v>0.85</v>
      </c>
      <c r="H28" s="65"/>
    </row>
    <row r="29" customHeight="1" spans="1:8">
      <c r="A29" s="137">
        <v>30207</v>
      </c>
      <c r="B29" s="110" t="s">
        <v>212</v>
      </c>
      <c r="C29" s="137">
        <v>50201</v>
      </c>
      <c r="D29" s="135" t="s">
        <v>209</v>
      </c>
      <c r="E29" s="156">
        <v>1.2</v>
      </c>
      <c r="F29" s="156">
        <v>0</v>
      </c>
      <c r="G29" s="156">
        <v>1.2</v>
      </c>
      <c r="H29" s="65"/>
    </row>
    <row r="30" customHeight="1" spans="1:8">
      <c r="A30" s="137">
        <v>30207</v>
      </c>
      <c r="B30" s="110" t="s">
        <v>212</v>
      </c>
      <c r="C30" s="137">
        <v>50502</v>
      </c>
      <c r="D30" s="135" t="s">
        <v>207</v>
      </c>
      <c r="E30" s="156">
        <v>1.222</v>
      </c>
      <c r="F30" s="156">
        <v>0</v>
      </c>
      <c r="G30" s="156">
        <v>1.222</v>
      </c>
      <c r="H30" s="65"/>
    </row>
    <row r="31" customHeight="1" spans="1:8">
      <c r="A31" s="137">
        <v>30208</v>
      </c>
      <c r="B31" s="110" t="s">
        <v>213</v>
      </c>
      <c r="C31" s="137">
        <v>50201</v>
      </c>
      <c r="D31" s="135" t="s">
        <v>209</v>
      </c>
      <c r="E31" s="156">
        <v>3</v>
      </c>
      <c r="F31" s="156">
        <v>0</v>
      </c>
      <c r="G31" s="156">
        <v>3</v>
      </c>
      <c r="H31" s="65"/>
    </row>
    <row r="32" customHeight="1" spans="1:8">
      <c r="A32" s="137">
        <v>30208</v>
      </c>
      <c r="B32" s="110" t="s">
        <v>213</v>
      </c>
      <c r="C32" s="137">
        <v>50502</v>
      </c>
      <c r="D32" s="135" t="s">
        <v>207</v>
      </c>
      <c r="E32" s="156">
        <v>1</v>
      </c>
      <c r="F32" s="156">
        <v>0</v>
      </c>
      <c r="G32" s="156">
        <v>1</v>
      </c>
      <c r="H32" s="65"/>
    </row>
    <row r="33" customHeight="1" spans="1:8">
      <c r="A33" s="137">
        <v>30209</v>
      </c>
      <c r="B33" s="110" t="s">
        <v>214</v>
      </c>
      <c r="C33" s="137">
        <v>50201</v>
      </c>
      <c r="D33" s="135" t="s">
        <v>209</v>
      </c>
      <c r="E33" s="156">
        <v>0.5</v>
      </c>
      <c r="F33" s="156">
        <v>0</v>
      </c>
      <c r="G33" s="156">
        <v>0.5</v>
      </c>
      <c r="H33" s="65"/>
    </row>
    <row r="34" customHeight="1" spans="1:8">
      <c r="A34" s="137">
        <v>30211</v>
      </c>
      <c r="B34" s="110" t="s">
        <v>215</v>
      </c>
      <c r="C34" s="137">
        <v>50201</v>
      </c>
      <c r="D34" s="135" t="s">
        <v>209</v>
      </c>
      <c r="E34" s="156">
        <v>9</v>
      </c>
      <c r="F34" s="156">
        <v>0</v>
      </c>
      <c r="G34" s="156">
        <v>9</v>
      </c>
      <c r="H34" s="65"/>
    </row>
    <row r="35" customHeight="1" spans="1:8">
      <c r="A35" s="137">
        <v>30211</v>
      </c>
      <c r="B35" s="110" t="s">
        <v>215</v>
      </c>
      <c r="C35" s="137">
        <v>50502</v>
      </c>
      <c r="D35" s="135" t="s">
        <v>207</v>
      </c>
      <c r="E35" s="156">
        <v>1.05</v>
      </c>
      <c r="F35" s="156">
        <v>0</v>
      </c>
      <c r="G35" s="156">
        <v>1.05</v>
      </c>
      <c r="H35" s="65"/>
    </row>
    <row r="36" customHeight="1" spans="1:8">
      <c r="A36" s="137">
        <v>30213</v>
      </c>
      <c r="B36" s="110" t="s">
        <v>216</v>
      </c>
      <c r="C36" s="137">
        <v>50209</v>
      </c>
      <c r="D36" s="135" t="s">
        <v>216</v>
      </c>
      <c r="E36" s="156">
        <v>2.6</v>
      </c>
      <c r="F36" s="156">
        <v>0</v>
      </c>
      <c r="G36" s="156">
        <v>2.6</v>
      </c>
      <c r="H36" s="65"/>
    </row>
    <row r="37" customHeight="1" spans="1:8">
      <c r="A37" s="137">
        <v>30213</v>
      </c>
      <c r="B37" s="110" t="s">
        <v>216</v>
      </c>
      <c r="C37" s="137">
        <v>50502</v>
      </c>
      <c r="D37" s="135" t="s">
        <v>207</v>
      </c>
      <c r="E37" s="156">
        <v>0.3</v>
      </c>
      <c r="F37" s="156">
        <v>0</v>
      </c>
      <c r="G37" s="156">
        <v>0.3</v>
      </c>
      <c r="H37" s="65"/>
    </row>
    <row r="38" customHeight="1" spans="1:8">
      <c r="A38" s="137">
        <v>30227</v>
      </c>
      <c r="B38" s="110" t="s">
        <v>217</v>
      </c>
      <c r="C38" s="137">
        <v>50502</v>
      </c>
      <c r="D38" s="135" t="s">
        <v>207</v>
      </c>
      <c r="E38" s="156">
        <v>0</v>
      </c>
      <c r="F38" s="156">
        <v>0</v>
      </c>
      <c r="G38" s="156">
        <v>0</v>
      </c>
      <c r="H38" s="65"/>
    </row>
    <row r="39" customHeight="1" spans="1:8">
      <c r="A39" s="137">
        <v>30228</v>
      </c>
      <c r="B39" s="110" t="s">
        <v>218</v>
      </c>
      <c r="C39" s="137">
        <v>50201</v>
      </c>
      <c r="D39" s="135" t="s">
        <v>209</v>
      </c>
      <c r="E39" s="156">
        <v>11.11</v>
      </c>
      <c r="F39" s="156">
        <v>0</v>
      </c>
      <c r="G39" s="156">
        <v>11.11</v>
      </c>
      <c r="H39" s="65"/>
    </row>
    <row r="40" customHeight="1" spans="1:8">
      <c r="A40" s="137">
        <v>30228</v>
      </c>
      <c r="B40" s="110" t="s">
        <v>218</v>
      </c>
      <c r="C40" s="137">
        <v>50502</v>
      </c>
      <c r="D40" s="135" t="s">
        <v>207</v>
      </c>
      <c r="E40" s="156">
        <v>11.22</v>
      </c>
      <c r="F40" s="156">
        <v>0</v>
      </c>
      <c r="G40" s="156">
        <v>11.22</v>
      </c>
      <c r="H40" s="65"/>
    </row>
    <row r="41" customHeight="1" spans="1:8">
      <c r="A41" s="137">
        <v>30231</v>
      </c>
      <c r="B41" s="110" t="s">
        <v>219</v>
      </c>
      <c r="C41" s="137">
        <v>50208</v>
      </c>
      <c r="D41" s="135" t="s">
        <v>219</v>
      </c>
      <c r="E41" s="156">
        <v>2.5</v>
      </c>
      <c r="F41" s="156">
        <v>0</v>
      </c>
      <c r="G41" s="156">
        <v>2.5</v>
      </c>
      <c r="H41" s="65"/>
    </row>
    <row r="42" customHeight="1" spans="1:8">
      <c r="A42" s="137">
        <v>30231</v>
      </c>
      <c r="B42" s="110" t="s">
        <v>219</v>
      </c>
      <c r="C42" s="137">
        <v>50502</v>
      </c>
      <c r="D42" s="135" t="s">
        <v>207</v>
      </c>
      <c r="E42" s="156">
        <v>2.5</v>
      </c>
      <c r="F42" s="156">
        <v>0</v>
      </c>
      <c r="G42" s="156">
        <v>2.5</v>
      </c>
      <c r="H42" s="65"/>
    </row>
    <row r="43" customHeight="1" spans="1:8">
      <c r="A43" s="137">
        <v>30239</v>
      </c>
      <c r="B43" s="110" t="s">
        <v>220</v>
      </c>
      <c r="C43" s="137">
        <v>50201</v>
      </c>
      <c r="D43" s="135" t="s">
        <v>209</v>
      </c>
      <c r="E43" s="156">
        <v>11.64</v>
      </c>
      <c r="F43" s="156">
        <v>0</v>
      </c>
      <c r="G43" s="156">
        <v>11.64</v>
      </c>
      <c r="H43" s="65"/>
    </row>
    <row r="44" customHeight="1" spans="1:8">
      <c r="A44" s="137">
        <v>30299</v>
      </c>
      <c r="B44" s="110" t="s">
        <v>221</v>
      </c>
      <c r="C44" s="137">
        <v>50299</v>
      </c>
      <c r="D44" s="135" t="s">
        <v>221</v>
      </c>
      <c r="E44" s="156">
        <v>0.5</v>
      </c>
      <c r="F44" s="156">
        <v>0</v>
      </c>
      <c r="G44" s="156">
        <v>0.5</v>
      </c>
      <c r="H44" s="65"/>
    </row>
    <row r="45" customHeight="1" spans="1:8">
      <c r="A45" s="137">
        <v>30299</v>
      </c>
      <c r="B45" s="110" t="s">
        <v>221</v>
      </c>
      <c r="C45" s="137">
        <v>50502</v>
      </c>
      <c r="D45" s="135" t="s">
        <v>207</v>
      </c>
      <c r="E45" s="156">
        <v>0.21</v>
      </c>
      <c r="F45" s="156">
        <v>0</v>
      </c>
      <c r="G45" s="156">
        <v>0.21</v>
      </c>
      <c r="H45" s="65"/>
    </row>
    <row r="46" customHeight="1" spans="1:8">
      <c r="A46" s="137">
        <v>303</v>
      </c>
      <c r="B46" s="110" t="s">
        <v>222</v>
      </c>
      <c r="C46" s="110"/>
      <c r="D46" s="135"/>
      <c r="E46" s="156">
        <v>35.14</v>
      </c>
      <c r="F46" s="156">
        <v>35.14</v>
      </c>
      <c r="G46" s="156">
        <v>0</v>
      </c>
      <c r="H46" s="65"/>
    </row>
    <row r="47" customHeight="1" spans="1:8">
      <c r="A47" s="137">
        <v>30305</v>
      </c>
      <c r="B47" s="110" t="s">
        <v>223</v>
      </c>
      <c r="C47" s="137">
        <v>50901</v>
      </c>
      <c r="D47" s="135" t="s">
        <v>224</v>
      </c>
      <c r="E47" s="156">
        <v>35.14</v>
      </c>
      <c r="F47" s="156">
        <v>35.14</v>
      </c>
      <c r="G47" s="156">
        <v>0</v>
      </c>
      <c r="H47" s="65"/>
    </row>
    <row r="48" customHeight="1" spans="1:8">
      <c r="A48" s="137">
        <v>309</v>
      </c>
      <c r="B48" s="110" t="s">
        <v>225</v>
      </c>
      <c r="C48" s="110"/>
      <c r="D48" s="110"/>
      <c r="E48" s="117">
        <v>0</v>
      </c>
      <c r="F48" s="117">
        <v>0</v>
      </c>
      <c r="G48" s="160">
        <v>0</v>
      </c>
      <c r="H48" s="65"/>
    </row>
    <row r="49" customHeight="1" spans="1:8">
      <c r="A49" s="137">
        <v>30905</v>
      </c>
      <c r="B49" s="110" t="s">
        <v>226</v>
      </c>
      <c r="C49" s="137">
        <v>50402</v>
      </c>
      <c r="D49" s="110" t="s">
        <v>226</v>
      </c>
      <c r="E49" s="161">
        <v>0</v>
      </c>
      <c r="F49" s="161">
        <v>0</v>
      </c>
      <c r="G49" s="162">
        <v>0</v>
      </c>
      <c r="H49" s="65"/>
    </row>
    <row r="50" customHeight="1" spans="1:8">
      <c r="A50" s="137">
        <v>30905</v>
      </c>
      <c r="B50" s="110" t="s">
        <v>226</v>
      </c>
      <c r="C50" s="137">
        <v>50602</v>
      </c>
      <c r="D50" s="110" t="s">
        <v>227</v>
      </c>
      <c r="E50" s="161">
        <v>0</v>
      </c>
      <c r="F50" s="161">
        <v>0</v>
      </c>
      <c r="G50" s="162">
        <v>0</v>
      </c>
      <c r="H50" s="65"/>
    </row>
    <row r="51" customHeight="1" spans="1:8">
      <c r="A51" s="137">
        <v>310</v>
      </c>
      <c r="B51" s="110" t="s">
        <v>228</v>
      </c>
      <c r="C51" s="110"/>
      <c r="D51" s="110"/>
      <c r="E51" s="161">
        <v>0</v>
      </c>
      <c r="F51" s="161">
        <v>0</v>
      </c>
      <c r="G51" s="162">
        <v>0</v>
      </c>
      <c r="H51" s="65"/>
    </row>
    <row r="52" customHeight="1" spans="1:8">
      <c r="A52" s="137">
        <v>31005</v>
      </c>
      <c r="B52" s="110" t="s">
        <v>226</v>
      </c>
      <c r="C52" s="137">
        <v>50302</v>
      </c>
      <c r="D52" s="110" t="s">
        <v>226</v>
      </c>
      <c r="E52" s="161">
        <v>0</v>
      </c>
      <c r="F52" s="161">
        <v>0</v>
      </c>
      <c r="G52" s="162">
        <v>0</v>
      </c>
      <c r="H52" s="65"/>
    </row>
    <row r="53" customHeight="1" spans="1:8">
      <c r="A53" s="137">
        <v>31099</v>
      </c>
      <c r="B53" s="110" t="s">
        <v>229</v>
      </c>
      <c r="C53" s="137">
        <v>50399</v>
      </c>
      <c r="D53" s="110" t="s">
        <v>229</v>
      </c>
      <c r="E53" s="161">
        <v>0</v>
      </c>
      <c r="F53" s="161">
        <v>0</v>
      </c>
      <c r="G53" s="162">
        <v>0</v>
      </c>
      <c r="H53" s="65"/>
    </row>
  </sheetData>
  <mergeCells count="1">
    <mergeCell ref="A2:H2"/>
  </mergeCells>
  <printOptions horizontalCentered="1"/>
  <pageMargins left="0.588888888888889" right="0.588888888888889" top="0.788888888888889" bottom="0.788888888888889" header="0.5" footer="0.5"/>
  <pageSetup paperSize="9" scale="83" fitToHeight="100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45"/>
  <sheetViews>
    <sheetView showGridLines="0" showZeros="0" workbookViewId="0">
      <selection activeCell="J13" sqref="J13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9" width="9.16666666666667" customWidth="1"/>
  </cols>
  <sheetData>
    <row r="1" ht="22.5" customHeight="1" spans="1:8">
      <c r="A1" s="138" t="s">
        <v>26</v>
      </c>
      <c r="B1" s="139"/>
      <c r="C1" s="139"/>
      <c r="D1" s="139"/>
      <c r="E1" s="139"/>
      <c r="F1" s="139"/>
      <c r="G1" s="139"/>
      <c r="H1" s="140"/>
    </row>
    <row r="2" ht="22.5" customHeight="1" spans="1:8">
      <c r="A2" s="141" t="s">
        <v>232</v>
      </c>
      <c r="B2" s="141"/>
      <c r="C2" s="141"/>
      <c r="D2" s="141"/>
      <c r="E2" s="141"/>
      <c r="F2" s="141"/>
      <c r="G2" s="141"/>
      <c r="H2" s="141"/>
    </row>
    <row r="3" ht="22.5" customHeight="1" spans="1:8">
      <c r="A3" s="142"/>
      <c r="B3" s="142"/>
      <c r="C3" s="143"/>
      <c r="D3" s="143"/>
      <c r="E3" s="144"/>
      <c r="F3" s="144"/>
      <c r="G3" s="144"/>
      <c r="H3" s="145" t="s">
        <v>49</v>
      </c>
    </row>
    <row r="4" ht="22.5" customHeight="1" spans="1:8">
      <c r="A4" s="146" t="s">
        <v>50</v>
      </c>
      <c r="B4" s="146"/>
      <c r="C4" s="146" t="s">
        <v>51</v>
      </c>
      <c r="D4" s="146"/>
      <c r="E4" s="146"/>
      <c r="F4" s="146"/>
      <c r="G4" s="146"/>
      <c r="H4" s="146"/>
    </row>
    <row r="5" ht="22.5" customHeight="1" spans="1:8">
      <c r="A5" s="146" t="s">
        <v>52</v>
      </c>
      <c r="B5" s="146" t="s">
        <v>53</v>
      </c>
      <c r="C5" s="146" t="s">
        <v>54</v>
      </c>
      <c r="D5" s="147" t="s">
        <v>53</v>
      </c>
      <c r="E5" s="146" t="s">
        <v>55</v>
      </c>
      <c r="F5" s="146" t="s">
        <v>53</v>
      </c>
      <c r="G5" s="146" t="s">
        <v>56</v>
      </c>
      <c r="H5" s="146" t="s">
        <v>53</v>
      </c>
    </row>
    <row r="6" ht="22.5" customHeight="1" spans="1:8">
      <c r="A6" s="148" t="s">
        <v>233</v>
      </c>
      <c r="B6" s="149"/>
      <c r="C6" s="150" t="s">
        <v>234</v>
      </c>
      <c r="D6" s="151"/>
      <c r="E6" s="152" t="s">
        <v>235</v>
      </c>
      <c r="F6" s="152"/>
      <c r="G6" s="153" t="s">
        <v>236</v>
      </c>
      <c r="H6" s="151"/>
    </row>
    <row r="7" ht="22.5" customHeight="1" spans="1:8">
      <c r="A7" s="154"/>
      <c r="B7" s="149"/>
      <c r="C7" s="150" t="s">
        <v>237</v>
      </c>
      <c r="D7" s="151"/>
      <c r="E7" s="153" t="s">
        <v>238</v>
      </c>
      <c r="F7" s="153"/>
      <c r="G7" s="153" t="s">
        <v>239</v>
      </c>
      <c r="H7" s="151"/>
    </row>
    <row r="8" ht="22.5" customHeight="1" spans="1:10">
      <c r="A8" s="154"/>
      <c r="B8" s="149"/>
      <c r="C8" s="150" t="s">
        <v>240</v>
      </c>
      <c r="D8" s="151"/>
      <c r="E8" s="153" t="s">
        <v>241</v>
      </c>
      <c r="F8" s="153"/>
      <c r="G8" s="153" t="s">
        <v>242</v>
      </c>
      <c r="H8" s="151"/>
      <c r="J8" s="99"/>
    </row>
    <row r="9" ht="22.5" customHeight="1" spans="1:8">
      <c r="A9" s="148"/>
      <c r="B9" s="149"/>
      <c r="C9" s="150" t="s">
        <v>243</v>
      </c>
      <c r="D9" s="151"/>
      <c r="E9" s="153" t="s">
        <v>244</v>
      </c>
      <c r="F9" s="153"/>
      <c r="G9" s="153" t="s">
        <v>245</v>
      </c>
      <c r="H9" s="151"/>
    </row>
    <row r="10" ht="22.5" customHeight="1" spans="1:9">
      <c r="A10" s="148"/>
      <c r="B10" s="149"/>
      <c r="C10" s="150" t="s">
        <v>246</v>
      </c>
      <c r="D10" s="151"/>
      <c r="E10" s="153" t="s">
        <v>247</v>
      </c>
      <c r="F10" s="153"/>
      <c r="G10" s="153" t="s">
        <v>248</v>
      </c>
      <c r="H10" s="151"/>
      <c r="I10" s="99"/>
    </row>
    <row r="11" ht="22.5" customHeight="1" spans="1:9">
      <c r="A11" s="154"/>
      <c r="B11" s="149"/>
      <c r="C11" s="150" t="s">
        <v>249</v>
      </c>
      <c r="D11" s="151"/>
      <c r="E11" s="153" t="s">
        <v>250</v>
      </c>
      <c r="F11" s="153"/>
      <c r="G11" s="153" t="s">
        <v>251</v>
      </c>
      <c r="H11" s="151"/>
      <c r="I11" s="99"/>
    </row>
    <row r="12" ht="22.5" customHeight="1" spans="1:9">
      <c r="A12" s="154"/>
      <c r="B12" s="149"/>
      <c r="C12" s="150" t="s">
        <v>252</v>
      </c>
      <c r="D12" s="151"/>
      <c r="E12" s="153" t="s">
        <v>238</v>
      </c>
      <c r="F12" s="153"/>
      <c r="G12" s="153" t="s">
        <v>253</v>
      </c>
      <c r="H12" s="151"/>
      <c r="I12" s="99"/>
    </row>
    <row r="13" ht="22.5" customHeight="1" spans="1:9">
      <c r="A13" s="155"/>
      <c r="B13" s="149"/>
      <c r="C13" s="150" t="s">
        <v>254</v>
      </c>
      <c r="D13" s="151"/>
      <c r="E13" s="153" t="s">
        <v>241</v>
      </c>
      <c r="F13" s="153"/>
      <c r="G13" s="153" t="s">
        <v>255</v>
      </c>
      <c r="H13" s="151"/>
      <c r="I13" s="99"/>
    </row>
    <row r="14" ht="22.5" customHeight="1" spans="1:8">
      <c r="A14" s="155"/>
      <c r="B14" s="149"/>
      <c r="C14" s="150" t="s">
        <v>256</v>
      </c>
      <c r="D14" s="151"/>
      <c r="E14" s="153" t="s">
        <v>244</v>
      </c>
      <c r="F14" s="153"/>
      <c r="G14" s="153" t="s">
        <v>257</v>
      </c>
      <c r="H14" s="151"/>
    </row>
    <row r="15" ht="22.5" customHeight="1" spans="1:8">
      <c r="A15" s="155"/>
      <c r="B15" s="149"/>
      <c r="C15" s="150" t="s">
        <v>258</v>
      </c>
      <c r="D15" s="151"/>
      <c r="E15" s="153" t="s">
        <v>259</v>
      </c>
      <c r="F15" s="153"/>
      <c r="G15" s="153" t="s">
        <v>260</v>
      </c>
      <c r="H15" s="151"/>
    </row>
    <row r="16" ht="22.5" customHeight="1" spans="1:10">
      <c r="A16" s="111"/>
      <c r="B16" s="156"/>
      <c r="C16" s="150" t="s">
        <v>261</v>
      </c>
      <c r="D16" s="151"/>
      <c r="E16" s="153" t="s">
        <v>262</v>
      </c>
      <c r="F16" s="153"/>
      <c r="G16" s="153" t="s">
        <v>263</v>
      </c>
      <c r="H16" s="151"/>
      <c r="J16" s="99"/>
    </row>
    <row r="17" ht="22.5" customHeight="1" spans="1:8">
      <c r="A17" s="65"/>
      <c r="B17" s="156"/>
      <c r="C17" s="150" t="s">
        <v>264</v>
      </c>
      <c r="D17" s="151"/>
      <c r="E17" s="153" t="s">
        <v>265</v>
      </c>
      <c r="F17" s="153"/>
      <c r="G17" s="153" t="s">
        <v>264</v>
      </c>
      <c r="H17" s="151"/>
    </row>
    <row r="18" ht="22.5" customHeight="1" spans="1:8">
      <c r="A18" s="65"/>
      <c r="B18" s="156"/>
      <c r="C18" s="150" t="s">
        <v>266</v>
      </c>
      <c r="D18" s="151"/>
      <c r="E18" s="153" t="s">
        <v>267</v>
      </c>
      <c r="F18" s="153"/>
      <c r="G18" s="153" t="s">
        <v>268</v>
      </c>
      <c r="H18" s="151"/>
    </row>
    <row r="19" ht="22.5" customHeight="1" spans="1:8">
      <c r="A19" s="155"/>
      <c r="B19" s="156"/>
      <c r="C19" s="150" t="s">
        <v>269</v>
      </c>
      <c r="D19" s="151"/>
      <c r="E19" s="153" t="s">
        <v>270</v>
      </c>
      <c r="F19" s="153"/>
      <c r="G19" s="153" t="s">
        <v>271</v>
      </c>
      <c r="H19" s="151"/>
    </row>
    <row r="20" ht="22.5" customHeight="1" spans="1:8">
      <c r="A20" s="155"/>
      <c r="B20" s="149"/>
      <c r="C20" s="150"/>
      <c r="D20" s="151"/>
      <c r="E20" s="153" t="s">
        <v>272</v>
      </c>
      <c r="F20" s="153"/>
      <c r="G20" s="153" t="s">
        <v>273</v>
      </c>
      <c r="H20" s="151"/>
    </row>
    <row r="21" ht="22.5" customHeight="1" spans="1:8">
      <c r="A21" s="111"/>
      <c r="B21" s="149"/>
      <c r="C21" s="65"/>
      <c r="D21" s="151"/>
      <c r="E21" s="153" t="s">
        <v>274</v>
      </c>
      <c r="F21" s="153"/>
      <c r="G21" s="153"/>
      <c r="H21" s="151"/>
    </row>
    <row r="22" ht="18" customHeight="1" spans="1:8">
      <c r="A22" s="65"/>
      <c r="B22" s="149"/>
      <c r="C22" s="65"/>
      <c r="D22" s="151"/>
      <c r="E22" s="157" t="s">
        <v>275</v>
      </c>
      <c r="F22" s="157"/>
      <c r="G22" s="157"/>
      <c r="H22" s="151"/>
    </row>
    <row r="23" ht="19.5" customHeight="1" spans="1:8">
      <c r="A23" s="65"/>
      <c r="B23" s="149"/>
      <c r="C23" s="65"/>
      <c r="D23" s="151"/>
      <c r="E23" s="157" t="s">
        <v>276</v>
      </c>
      <c r="F23" s="157"/>
      <c r="G23" s="157"/>
      <c r="H23" s="151"/>
    </row>
    <row r="24" ht="21.75" customHeight="1" spans="1:8">
      <c r="A24" s="65"/>
      <c r="B24" s="149"/>
      <c r="C24" s="150"/>
      <c r="D24" s="158"/>
      <c r="E24" s="157" t="s">
        <v>277</v>
      </c>
      <c r="F24" s="157"/>
      <c r="G24" s="157"/>
      <c r="H24" s="151"/>
    </row>
    <row r="25" ht="21.75" customHeight="1" spans="1:8">
      <c r="A25" s="65"/>
      <c r="B25" s="149"/>
      <c r="C25" s="150"/>
      <c r="D25" s="158"/>
      <c r="E25" s="157"/>
      <c r="F25" s="157"/>
      <c r="G25" s="157"/>
      <c r="H25" s="151"/>
    </row>
    <row r="26" ht="23.25" customHeight="1" spans="1:8">
      <c r="A26" s="65"/>
      <c r="B26" s="149"/>
      <c r="C26" s="150"/>
      <c r="D26" s="158"/>
      <c r="E26" s="148"/>
      <c r="F26" s="148"/>
      <c r="G26" s="148"/>
      <c r="H26" s="159"/>
    </row>
    <row r="27" ht="18" customHeight="1" spans="1:8">
      <c r="A27" s="147" t="s">
        <v>130</v>
      </c>
      <c r="B27" s="156">
        <f>SUM(B6,B9,B10,B12,B13,B14,B15)</f>
        <v>0</v>
      </c>
      <c r="C27" s="147" t="s">
        <v>131</v>
      </c>
      <c r="D27" s="158">
        <f>SUM(D6:D20)</f>
        <v>0</v>
      </c>
      <c r="E27" s="147" t="s">
        <v>131</v>
      </c>
      <c r="F27" s="147"/>
      <c r="G27" s="147" t="s">
        <v>131</v>
      </c>
      <c r="H27" s="159">
        <f>SUM(H6,H11,H21,H22,H23)</f>
        <v>0</v>
      </c>
    </row>
    <row r="28" customHeight="1" spans="2:8">
      <c r="B28" s="99"/>
      <c r="D28" s="99"/>
      <c r="H28" s="99"/>
    </row>
    <row r="29" customHeight="1" spans="2:8">
      <c r="B29" s="99"/>
      <c r="D29" s="99"/>
      <c r="H29" s="99"/>
    </row>
    <row r="30" customHeight="1" spans="2:8">
      <c r="B30" s="99"/>
      <c r="D30" s="99"/>
      <c r="H30" s="99"/>
    </row>
    <row r="31" customHeight="1" spans="2:8">
      <c r="B31" s="99"/>
      <c r="D31" s="99"/>
      <c r="H31" s="99"/>
    </row>
    <row r="32" customHeight="1" spans="2:8">
      <c r="B32" s="99"/>
      <c r="D32" s="99"/>
      <c r="H32" s="99"/>
    </row>
    <row r="33" customHeight="1" spans="2:8">
      <c r="B33" s="99"/>
      <c r="D33" s="99"/>
      <c r="H33" s="99"/>
    </row>
    <row r="34" customHeight="1" spans="2:8">
      <c r="B34" s="99"/>
      <c r="D34" s="99"/>
      <c r="H34" s="99"/>
    </row>
    <row r="35" customHeight="1" spans="2:8">
      <c r="B35" s="99"/>
      <c r="D35" s="99"/>
      <c r="H35" s="99"/>
    </row>
    <row r="36" customHeight="1" spans="2:8">
      <c r="B36" s="99"/>
      <c r="D36" s="99"/>
      <c r="H36" s="99"/>
    </row>
    <row r="37" customHeight="1" spans="2:8">
      <c r="B37" s="99"/>
      <c r="D37" s="99"/>
      <c r="H37" s="99"/>
    </row>
    <row r="38" customHeight="1" spans="2:8">
      <c r="B38" s="99"/>
      <c r="D38" s="99"/>
      <c r="H38" s="99"/>
    </row>
    <row r="39" customHeight="1" spans="2:8">
      <c r="B39" s="99"/>
      <c r="D39" s="99"/>
      <c r="H39" s="99"/>
    </row>
    <row r="40" customHeight="1" spans="2:4">
      <c r="B40" s="99"/>
      <c r="D40" s="99"/>
    </row>
    <row r="41" customHeight="1" spans="2:4">
      <c r="B41" s="99"/>
      <c r="D41" s="99"/>
    </row>
    <row r="42" customHeight="1" spans="2:4">
      <c r="B42" s="99"/>
      <c r="D42" s="99"/>
    </row>
    <row r="43" customHeight="1" spans="2:2">
      <c r="B43" s="99"/>
    </row>
    <row r="44" customHeight="1" spans="2:2">
      <c r="B44" s="99"/>
    </row>
    <row r="45" customHeight="1" spans="2:2">
      <c r="B45" s="99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64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21"/>
  <sheetViews>
    <sheetView showGridLines="0" showZeros="0" workbookViewId="0">
      <selection activeCell="D33" sqref="D33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5" width="9.16666666666667" customWidth="1"/>
  </cols>
  <sheetData>
    <row r="1" ht="30" customHeight="1" spans="1:1">
      <c r="A1" s="99" t="s">
        <v>30</v>
      </c>
    </row>
    <row r="2" ht="28.5" customHeight="1" spans="1:4">
      <c r="A2" s="120" t="s">
        <v>278</v>
      </c>
      <c r="B2" s="120"/>
      <c r="C2" s="120"/>
      <c r="D2" s="120"/>
    </row>
    <row r="3" ht="22.5" customHeight="1" spans="4:4">
      <c r="D3" s="119" t="s">
        <v>49</v>
      </c>
    </row>
    <row r="4" ht="22.5" customHeight="1" spans="1:4">
      <c r="A4" s="122" t="s">
        <v>141</v>
      </c>
      <c r="B4" s="108" t="s">
        <v>279</v>
      </c>
      <c r="C4" s="122" t="s">
        <v>280</v>
      </c>
      <c r="D4" s="122" t="s">
        <v>281</v>
      </c>
    </row>
    <row r="5" ht="15.75" customHeight="1" spans="1:4">
      <c r="A5" s="110"/>
      <c r="B5" s="135" t="s">
        <v>144</v>
      </c>
      <c r="C5" s="65">
        <v>577.25</v>
      </c>
      <c r="D5" s="136"/>
    </row>
    <row r="6" customHeight="1" spans="1:4">
      <c r="A6" s="137">
        <v>606001</v>
      </c>
      <c r="B6" s="135" t="s">
        <v>155</v>
      </c>
      <c r="C6" s="65">
        <v>492.25</v>
      </c>
      <c r="D6" s="136"/>
    </row>
    <row r="7" customHeight="1" spans="1:4">
      <c r="A7" s="110" t="s">
        <v>282</v>
      </c>
      <c r="B7" s="135" t="s">
        <v>283</v>
      </c>
      <c r="C7" s="65">
        <v>125</v>
      </c>
      <c r="D7" s="136"/>
    </row>
    <row r="8" customHeight="1" spans="1:4">
      <c r="A8" s="110" t="s">
        <v>284</v>
      </c>
      <c r="B8" s="135" t="s">
        <v>285</v>
      </c>
      <c r="C8" s="65">
        <v>125</v>
      </c>
      <c r="D8" s="136"/>
    </row>
    <row r="9" customHeight="1" spans="1:4">
      <c r="A9" s="110" t="s">
        <v>286</v>
      </c>
      <c r="B9" s="135" t="s">
        <v>287</v>
      </c>
      <c r="C9" s="65">
        <v>45</v>
      </c>
      <c r="D9" s="136" t="s">
        <v>288</v>
      </c>
    </row>
    <row r="10" customHeight="1" spans="1:4">
      <c r="A10" s="110" t="s">
        <v>286</v>
      </c>
      <c r="B10" s="135" t="s">
        <v>289</v>
      </c>
      <c r="C10" s="65">
        <v>80</v>
      </c>
      <c r="D10" s="136" t="s">
        <v>290</v>
      </c>
    </row>
    <row r="11" customHeight="1" spans="1:4">
      <c r="A11" s="110" t="s">
        <v>282</v>
      </c>
      <c r="B11" s="135" t="s">
        <v>291</v>
      </c>
      <c r="C11" s="65">
        <v>367.25</v>
      </c>
      <c r="D11" s="136"/>
    </row>
    <row r="12" customHeight="1" spans="1:4">
      <c r="A12" s="110"/>
      <c r="B12" s="135" t="s">
        <v>291</v>
      </c>
      <c r="C12" s="65">
        <v>367.25</v>
      </c>
      <c r="D12" s="136"/>
    </row>
    <row r="13" customHeight="1" spans="1:4">
      <c r="A13" s="110" t="s">
        <v>286</v>
      </c>
      <c r="B13" s="135" t="s">
        <v>292</v>
      </c>
      <c r="C13" s="65">
        <v>367.25</v>
      </c>
      <c r="D13" s="136" t="s">
        <v>293</v>
      </c>
    </row>
    <row r="14" customHeight="1" spans="1:4">
      <c r="A14" s="137">
        <v>606006</v>
      </c>
      <c r="B14" s="135" t="s">
        <v>158</v>
      </c>
      <c r="C14" s="65">
        <v>5</v>
      </c>
      <c r="D14" s="136"/>
    </row>
    <row r="15" customHeight="1" spans="1:4">
      <c r="A15" s="110" t="s">
        <v>282</v>
      </c>
      <c r="B15" s="135" t="s">
        <v>291</v>
      </c>
      <c r="C15" s="65">
        <v>5</v>
      </c>
      <c r="D15" s="136"/>
    </row>
    <row r="16" customHeight="1" spans="1:4">
      <c r="A16" s="110" t="s">
        <v>284</v>
      </c>
      <c r="B16" s="135" t="s">
        <v>291</v>
      </c>
      <c r="C16" s="65">
        <v>5</v>
      </c>
      <c r="D16" s="136"/>
    </row>
    <row r="17" customHeight="1" spans="1:4">
      <c r="A17" s="110" t="s">
        <v>286</v>
      </c>
      <c r="B17" s="135" t="s">
        <v>294</v>
      </c>
      <c r="C17" s="65">
        <v>5</v>
      </c>
      <c r="D17" s="136" t="s">
        <v>294</v>
      </c>
    </row>
    <row r="18" customHeight="1" spans="1:4">
      <c r="A18" s="137">
        <v>606011</v>
      </c>
      <c r="B18" s="135" t="s">
        <v>166</v>
      </c>
      <c r="C18" s="65">
        <v>80</v>
      </c>
      <c r="D18" s="136"/>
    </row>
    <row r="19" customHeight="1" spans="1:4">
      <c r="A19" s="110" t="s">
        <v>282</v>
      </c>
      <c r="B19" s="135" t="s">
        <v>283</v>
      </c>
      <c r="C19" s="65">
        <v>80</v>
      </c>
      <c r="D19" s="136"/>
    </row>
    <row r="20" customHeight="1" spans="1:4">
      <c r="A20" s="110" t="s">
        <v>284</v>
      </c>
      <c r="B20" s="135" t="s">
        <v>295</v>
      </c>
      <c r="C20" s="65">
        <v>80</v>
      </c>
      <c r="D20" s="136"/>
    </row>
    <row r="21" customHeight="1" spans="1:4">
      <c r="A21" s="110" t="s">
        <v>286</v>
      </c>
      <c r="B21" s="135" t="s">
        <v>296</v>
      </c>
      <c r="C21" s="65">
        <v>80</v>
      </c>
      <c r="D21" s="136" t="s">
        <v>297</v>
      </c>
    </row>
  </sheetData>
  <mergeCells count="1">
    <mergeCell ref="A2:D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2:K25"/>
  <sheetViews>
    <sheetView workbookViewId="0">
      <selection activeCell="A6" sqref="A6:K6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32</v>
      </c>
    </row>
    <row r="3" ht="20.25" spans="1:11">
      <c r="A3" s="100" t="s">
        <v>33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</row>
    <row r="4" ht="20.25" spans="5:11">
      <c r="E4" s="126"/>
      <c r="F4" s="126"/>
      <c r="G4" s="126"/>
      <c r="H4" s="126"/>
      <c r="I4" s="126"/>
      <c r="J4" s="130"/>
      <c r="K4" s="131" t="s">
        <v>49</v>
      </c>
    </row>
    <row r="5" s="125" customFormat="1" ht="41.1" customHeight="1" spans="1:11">
      <c r="A5" s="127" t="s">
        <v>298</v>
      </c>
      <c r="B5" s="127" t="s">
        <v>299</v>
      </c>
      <c r="C5" s="127" t="s">
        <v>300</v>
      </c>
      <c r="D5" s="127" t="s">
        <v>301</v>
      </c>
      <c r="E5" s="127" t="s">
        <v>302</v>
      </c>
      <c r="F5" s="127" t="s">
        <v>303</v>
      </c>
      <c r="G5" s="127" t="s">
        <v>304</v>
      </c>
      <c r="H5" s="127" t="s">
        <v>305</v>
      </c>
      <c r="I5" s="132" t="s">
        <v>306</v>
      </c>
      <c r="J5" s="127" t="s">
        <v>307</v>
      </c>
      <c r="K5" s="133" t="s">
        <v>180</v>
      </c>
    </row>
    <row r="6" spans="1:11">
      <c r="A6" s="128"/>
      <c r="B6" s="128"/>
      <c r="C6" s="128"/>
      <c r="D6" s="128"/>
      <c r="E6" s="128"/>
      <c r="F6" s="128"/>
      <c r="G6" s="128"/>
      <c r="H6" s="128"/>
      <c r="I6" s="128"/>
      <c r="J6" s="128"/>
      <c r="K6" s="128"/>
    </row>
    <row r="7" spans="1:11">
      <c r="A7" s="129"/>
      <c r="B7" s="129"/>
      <c r="C7" s="129"/>
      <c r="D7" s="129"/>
      <c r="E7" s="129"/>
      <c r="F7" s="129"/>
      <c r="G7" s="129"/>
      <c r="H7" s="129"/>
      <c r="I7" s="129"/>
      <c r="J7" s="134"/>
      <c r="K7" s="129"/>
    </row>
    <row r="8" spans="1:11">
      <c r="A8" s="129"/>
      <c r="B8" s="129"/>
      <c r="C8" s="129"/>
      <c r="D8" s="129"/>
      <c r="E8" s="129"/>
      <c r="F8" s="129"/>
      <c r="G8" s="129"/>
      <c r="H8" s="129"/>
      <c r="I8" s="129"/>
      <c r="J8" s="134"/>
      <c r="K8" s="129"/>
    </row>
    <row r="9" spans="1:11">
      <c r="A9" s="129"/>
      <c r="B9" s="129"/>
      <c r="C9" s="129"/>
      <c r="D9" s="129"/>
      <c r="E9" s="129"/>
      <c r="F9" s="129"/>
      <c r="G9" s="129"/>
      <c r="H9" s="129"/>
      <c r="I9" s="129"/>
      <c r="J9" s="134"/>
      <c r="K9" s="129"/>
    </row>
    <row r="10" spans="1:11">
      <c r="A10" s="129"/>
      <c r="B10" s="129"/>
      <c r="C10" s="129"/>
      <c r="D10" s="129"/>
      <c r="E10" s="129"/>
      <c r="F10" s="129"/>
      <c r="G10" s="129"/>
      <c r="H10" s="129"/>
      <c r="I10" s="129"/>
      <c r="J10" s="134"/>
      <c r="K10" s="129"/>
    </row>
    <row r="11" spans="1:11">
      <c r="A11" s="129"/>
      <c r="B11" s="129"/>
      <c r="C11" s="129"/>
      <c r="D11" s="129"/>
      <c r="E11" s="129"/>
      <c r="F11" s="129"/>
      <c r="G11" s="129"/>
      <c r="H11" s="129"/>
      <c r="I11" s="129"/>
      <c r="J11" s="134"/>
      <c r="K11" s="129"/>
    </row>
    <row r="12" spans="1:11">
      <c r="A12" s="129"/>
      <c r="B12" s="129"/>
      <c r="C12" s="129"/>
      <c r="D12" s="129"/>
      <c r="E12" s="129"/>
      <c r="F12" s="129"/>
      <c r="G12" s="129"/>
      <c r="H12" s="129"/>
      <c r="I12" s="129"/>
      <c r="J12" s="134"/>
      <c r="K12" s="129"/>
    </row>
    <row r="13" spans="1:11">
      <c r="A13" s="129"/>
      <c r="B13" s="129"/>
      <c r="C13" s="129"/>
      <c r="D13" s="129"/>
      <c r="E13" s="129"/>
      <c r="F13" s="129"/>
      <c r="G13" s="129"/>
      <c r="H13" s="129"/>
      <c r="I13" s="129"/>
      <c r="J13" s="134"/>
      <c r="K13" s="129"/>
    </row>
    <row r="14" spans="1:11">
      <c r="A14" s="129"/>
      <c r="B14" s="129"/>
      <c r="C14" s="129"/>
      <c r="D14" s="129"/>
      <c r="E14" s="129"/>
      <c r="F14" s="129"/>
      <c r="G14" s="129"/>
      <c r="H14" s="129"/>
      <c r="I14" s="129"/>
      <c r="J14" s="134"/>
      <c r="K14" s="129"/>
    </row>
    <row r="15" spans="1:11">
      <c r="A15" s="129"/>
      <c r="B15" s="129"/>
      <c r="C15" s="129"/>
      <c r="D15" s="129"/>
      <c r="E15" s="129"/>
      <c r="F15" s="129"/>
      <c r="G15" s="129"/>
      <c r="H15" s="129"/>
      <c r="I15" s="129"/>
      <c r="J15" s="134"/>
      <c r="K15" s="129"/>
    </row>
    <row r="16" spans="1:11">
      <c r="A16" s="129"/>
      <c r="B16" s="129"/>
      <c r="C16" s="129"/>
      <c r="D16" s="129"/>
      <c r="E16" s="129"/>
      <c r="F16" s="129"/>
      <c r="G16" s="129"/>
      <c r="H16" s="129"/>
      <c r="I16" s="129"/>
      <c r="J16" s="134"/>
      <c r="K16" s="129"/>
    </row>
    <row r="17" spans="1:11">
      <c r="A17" s="129"/>
      <c r="B17" s="129"/>
      <c r="C17" s="129"/>
      <c r="D17" s="129"/>
      <c r="E17" s="129"/>
      <c r="F17" s="129"/>
      <c r="G17" s="129"/>
      <c r="H17" s="129"/>
      <c r="I17" s="129"/>
      <c r="J17" s="134"/>
      <c r="K17" s="129"/>
    </row>
    <row r="18" spans="1:11">
      <c r="A18" s="129"/>
      <c r="B18" s="129"/>
      <c r="C18" s="129"/>
      <c r="D18" s="129"/>
      <c r="E18" s="129"/>
      <c r="F18" s="129"/>
      <c r="G18" s="129"/>
      <c r="H18" s="129"/>
      <c r="I18" s="129"/>
      <c r="J18" s="134"/>
      <c r="K18" s="129"/>
    </row>
    <row r="19" spans="1:11">
      <c r="A19" s="129"/>
      <c r="B19" s="129"/>
      <c r="C19" s="129"/>
      <c r="D19" s="129"/>
      <c r="E19" s="129"/>
      <c r="F19" s="129"/>
      <c r="G19" s="129"/>
      <c r="H19" s="129"/>
      <c r="I19" s="129"/>
      <c r="J19" s="134"/>
      <c r="K19" s="129"/>
    </row>
    <row r="20" spans="1:11">
      <c r="A20" s="129"/>
      <c r="B20" s="129"/>
      <c r="C20" s="129"/>
      <c r="D20" s="129"/>
      <c r="E20" s="129"/>
      <c r="F20" s="129"/>
      <c r="G20" s="129"/>
      <c r="H20" s="129"/>
      <c r="I20" s="129"/>
      <c r="J20" s="134"/>
      <c r="K20" s="129"/>
    </row>
    <row r="21" spans="1:11">
      <c r="A21" s="129"/>
      <c r="B21" s="129"/>
      <c r="C21" s="129"/>
      <c r="D21" s="129"/>
      <c r="E21" s="129"/>
      <c r="F21" s="129"/>
      <c r="G21" s="129"/>
      <c r="H21" s="129"/>
      <c r="I21" s="129"/>
      <c r="J21" s="134"/>
      <c r="K21" s="129"/>
    </row>
    <row r="22" spans="1:11">
      <c r="A22" s="129"/>
      <c r="B22" s="129"/>
      <c r="C22" s="129"/>
      <c r="D22" s="129"/>
      <c r="E22" s="129"/>
      <c r="F22" s="129"/>
      <c r="G22" s="129"/>
      <c r="H22" s="129"/>
      <c r="I22" s="129"/>
      <c r="J22" s="134"/>
      <c r="K22" s="129"/>
    </row>
    <row r="23" spans="1:11">
      <c r="A23" s="129"/>
      <c r="B23" s="129"/>
      <c r="C23" s="129"/>
      <c r="D23" s="129"/>
      <c r="E23" s="129"/>
      <c r="F23" s="129"/>
      <c r="G23" s="129"/>
      <c r="H23" s="129"/>
      <c r="I23" s="129"/>
      <c r="J23" s="134"/>
      <c r="K23" s="129"/>
    </row>
    <row r="25" spans="1:1">
      <c r="A25" t="s">
        <v>308</v>
      </c>
    </row>
  </sheetData>
  <mergeCells count="1">
    <mergeCell ref="A3:K3"/>
  </mergeCells>
  <printOptions horizontalCentered="1"/>
  <pageMargins left="0.75" right="0.75" top="1" bottom="1" header="0.509027777777778" footer="0.509027777777778"/>
  <pageSetup paperSize="9" scale="78" fitToHeight="0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Q19"/>
  <sheetViews>
    <sheetView showGridLines="0" showZeros="0" workbookViewId="0">
      <selection activeCell="A6" sqref="A6:P6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99" t="s">
        <v>35</v>
      </c>
    </row>
    <row r="2" ht="23.25" customHeight="1" spans="1:16">
      <c r="A2" s="120" t="s">
        <v>309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</row>
    <row r="3" ht="26.25" customHeight="1" spans="14:16">
      <c r="N3" s="119"/>
      <c r="P3" s="119" t="s">
        <v>49</v>
      </c>
    </row>
    <row r="4" ht="33" customHeight="1" spans="1:16">
      <c r="A4" s="106" t="s">
        <v>310</v>
      </c>
      <c r="B4" s="106"/>
      <c r="C4" s="106"/>
      <c r="D4" s="106" t="s">
        <v>141</v>
      </c>
      <c r="E4" s="102" t="s">
        <v>311</v>
      </c>
      <c r="F4" s="106" t="s">
        <v>312</v>
      </c>
      <c r="G4" s="121" t="s">
        <v>313</v>
      </c>
      <c r="H4" s="112" t="s">
        <v>314</v>
      </c>
      <c r="I4" s="106" t="s">
        <v>315</v>
      </c>
      <c r="J4" s="106" t="s">
        <v>316</v>
      </c>
      <c r="K4" s="106"/>
      <c r="L4" s="106" t="s">
        <v>317</v>
      </c>
      <c r="M4" s="106"/>
      <c r="N4" s="113" t="s">
        <v>318</v>
      </c>
      <c r="O4" s="106" t="s">
        <v>319</v>
      </c>
      <c r="P4" s="101" t="s">
        <v>320</v>
      </c>
    </row>
    <row r="5" ht="18" customHeight="1" spans="1:16">
      <c r="A5" s="122" t="s">
        <v>321</v>
      </c>
      <c r="B5" s="122" t="s">
        <v>322</v>
      </c>
      <c r="C5" s="122" t="s">
        <v>323</v>
      </c>
      <c r="D5" s="106"/>
      <c r="E5" s="102"/>
      <c r="F5" s="106"/>
      <c r="G5" s="123"/>
      <c r="H5" s="112"/>
      <c r="I5" s="106"/>
      <c r="J5" s="106" t="s">
        <v>321</v>
      </c>
      <c r="K5" s="106" t="s">
        <v>322</v>
      </c>
      <c r="L5" s="106" t="s">
        <v>321</v>
      </c>
      <c r="M5" s="106" t="s">
        <v>322</v>
      </c>
      <c r="N5" s="115"/>
      <c r="O5" s="106"/>
      <c r="P5" s="101"/>
    </row>
    <row r="6" customHeight="1" spans="1:16">
      <c r="A6" s="109" t="s">
        <v>324</v>
      </c>
      <c r="B6" s="109" t="s">
        <v>324</v>
      </c>
      <c r="C6" s="109" t="s">
        <v>324</v>
      </c>
      <c r="D6" s="109" t="s">
        <v>324</v>
      </c>
      <c r="E6" s="109" t="s">
        <v>324</v>
      </c>
      <c r="F6" s="124" t="s">
        <v>324</v>
      </c>
      <c r="G6" s="109" t="s">
        <v>324</v>
      </c>
      <c r="H6" s="109" t="s">
        <v>324</v>
      </c>
      <c r="I6" s="109" t="s">
        <v>324</v>
      </c>
      <c r="J6" s="109" t="s">
        <v>324</v>
      </c>
      <c r="K6" s="109" t="s">
        <v>324</v>
      </c>
      <c r="L6" s="109" t="s">
        <v>324</v>
      </c>
      <c r="M6" s="109" t="s">
        <v>324</v>
      </c>
      <c r="N6" s="109" t="s">
        <v>324</v>
      </c>
      <c r="O6" s="109" t="s">
        <v>324</v>
      </c>
      <c r="P6" s="109" t="s">
        <v>324</v>
      </c>
    </row>
    <row r="7" customHeight="1" spans="1:16">
      <c r="A7" s="111"/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</row>
    <row r="8" customHeight="1" spans="1:16">
      <c r="A8" s="111"/>
      <c r="B8" s="111"/>
      <c r="C8" s="111"/>
      <c r="D8" s="111"/>
      <c r="E8" s="111"/>
      <c r="F8" s="65"/>
      <c r="G8" s="65"/>
      <c r="H8" s="65"/>
      <c r="I8" s="111"/>
      <c r="J8" s="111"/>
      <c r="K8" s="111"/>
      <c r="L8" s="111"/>
      <c r="M8" s="111"/>
      <c r="N8" s="111"/>
      <c r="O8" s="111"/>
      <c r="P8" s="111"/>
    </row>
    <row r="9" customHeight="1" spans="1:17">
      <c r="A9" s="111"/>
      <c r="B9" s="111"/>
      <c r="C9" s="111"/>
      <c r="D9" s="111"/>
      <c r="E9" s="65"/>
      <c r="F9" s="65"/>
      <c r="G9" s="65"/>
      <c r="H9" s="65"/>
      <c r="I9" s="111"/>
      <c r="J9" s="111"/>
      <c r="K9" s="111"/>
      <c r="L9" s="111"/>
      <c r="M9" s="111"/>
      <c r="N9" s="111"/>
      <c r="O9" s="111"/>
      <c r="P9" s="65"/>
      <c r="Q9" s="99"/>
    </row>
    <row r="10" customHeight="1" spans="1:17">
      <c r="A10" s="111"/>
      <c r="B10" s="111"/>
      <c r="C10" s="111"/>
      <c r="D10" s="111"/>
      <c r="E10" s="65"/>
      <c r="F10" s="65"/>
      <c r="G10" s="65"/>
      <c r="H10" s="65"/>
      <c r="I10" s="111"/>
      <c r="J10" s="111"/>
      <c r="K10" s="111"/>
      <c r="L10" s="111"/>
      <c r="M10" s="111"/>
      <c r="N10" s="111"/>
      <c r="O10" s="111"/>
      <c r="P10" s="65"/>
      <c r="Q10" s="99"/>
    </row>
    <row r="11" customHeight="1" spans="1:17">
      <c r="A11" s="111"/>
      <c r="B11" s="111"/>
      <c r="C11" s="111"/>
      <c r="D11" s="111"/>
      <c r="E11" s="65"/>
      <c r="F11" s="65"/>
      <c r="G11" s="65"/>
      <c r="H11" s="111"/>
      <c r="I11" s="111"/>
      <c r="J11" s="111"/>
      <c r="K11" s="111"/>
      <c r="L11" s="111"/>
      <c r="M11" s="111"/>
      <c r="N11" s="111"/>
      <c r="O11" s="111"/>
      <c r="P11" s="65"/>
      <c r="Q11" s="99"/>
    </row>
    <row r="12" customHeight="1" spans="1:17">
      <c r="A12" s="111"/>
      <c r="B12" s="111"/>
      <c r="C12" s="111"/>
      <c r="D12" s="111"/>
      <c r="E12" s="65"/>
      <c r="F12" s="65"/>
      <c r="G12" s="65"/>
      <c r="H12" s="111"/>
      <c r="I12" s="111"/>
      <c r="J12" s="111"/>
      <c r="K12" s="111"/>
      <c r="L12" s="111"/>
      <c r="M12" s="111"/>
      <c r="N12" s="111"/>
      <c r="O12" s="111"/>
      <c r="P12" s="65"/>
      <c r="Q12" s="99"/>
    </row>
    <row r="13" customHeight="1" spans="1:16">
      <c r="A13" s="65"/>
      <c r="B13" s="111"/>
      <c r="C13" s="111"/>
      <c r="D13" s="111"/>
      <c r="E13" s="65"/>
      <c r="F13" s="65"/>
      <c r="G13" s="65"/>
      <c r="H13" s="111"/>
      <c r="I13" s="111"/>
      <c r="J13" s="111"/>
      <c r="K13" s="111"/>
      <c r="L13" s="111"/>
      <c r="M13" s="111"/>
      <c r="N13" s="111"/>
      <c r="O13" s="111"/>
      <c r="P13" s="111"/>
    </row>
    <row r="14" customHeight="1" spans="1:16">
      <c r="A14" s="65"/>
      <c r="B14" s="65"/>
      <c r="C14" s="111"/>
      <c r="D14" s="111"/>
      <c r="E14" s="65"/>
      <c r="F14" s="65"/>
      <c r="G14" s="65"/>
      <c r="H14" s="111"/>
      <c r="I14" s="111"/>
      <c r="J14" s="111"/>
      <c r="K14" s="111"/>
      <c r="L14" s="111"/>
      <c r="M14" s="111"/>
      <c r="N14" s="111"/>
      <c r="O14" s="111"/>
      <c r="P14" s="111"/>
    </row>
    <row r="15" customHeight="1" spans="3:13">
      <c r="C15" s="99"/>
      <c r="D15" s="99"/>
      <c r="H15" s="99"/>
      <c r="J15" s="99"/>
      <c r="M15" s="99"/>
    </row>
    <row r="16" customHeight="1" spans="13:13">
      <c r="M16" s="99"/>
    </row>
    <row r="17" customHeight="1" spans="13:13">
      <c r="M17" s="99"/>
    </row>
    <row r="18" customHeight="1" spans="13:13">
      <c r="M18" s="99"/>
    </row>
    <row r="19" customHeight="1" spans="13:13">
      <c r="M19" s="99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8888888888889" right="0.588888888888889" top="0.788888888888889" bottom="0.788888888888889" header="0.5" footer="0.5"/>
  <pageSetup paperSize="9" scale="90" fitToHeight="1000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C21"/>
  <sheetViews>
    <sheetView showGridLines="0" showZeros="0" topLeftCell="B1" workbookViewId="0">
      <selection activeCell="T27" sqref="T27"/>
    </sheetView>
  </sheetViews>
  <sheetFormatPr defaultColWidth="9.16666666666667" defaultRowHeight="12.75" customHeight="1"/>
  <cols>
    <col min="1" max="1" width="11.6666666666667" customWidth="1"/>
    <col min="2" max="2" width="34.1666666666667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11" customWidth="1"/>
    <col min="14" max="15" width="9.16666666666667" customWidth="1"/>
    <col min="16" max="16" width="14.8333333333333" customWidth="1"/>
    <col min="17" max="17" width="9.16666666666667" customWidth="1"/>
    <col min="18" max="18" width="13.3333333333333" customWidth="1"/>
    <col min="19" max="19" width="6.83333333333333" customWidth="1"/>
    <col min="20" max="20" width="9.16666666666667" customWidth="1"/>
  </cols>
  <sheetData>
    <row r="1" ht="30" customHeight="1" spans="1:1">
      <c r="A1" s="99" t="s">
        <v>37</v>
      </c>
    </row>
    <row r="2" ht="28.5" customHeight="1" spans="1:29">
      <c r="A2" s="100" t="s">
        <v>325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</row>
    <row r="3" ht="22.5" customHeight="1" spans="29:29">
      <c r="AC3" s="119" t="s">
        <v>49</v>
      </c>
    </row>
    <row r="4" ht="17.25" customHeight="1" spans="1:29">
      <c r="A4" s="101" t="s">
        <v>141</v>
      </c>
      <c r="B4" s="101" t="s">
        <v>142</v>
      </c>
      <c r="C4" s="102" t="s">
        <v>326</v>
      </c>
      <c r="D4" s="103"/>
      <c r="E4" s="103"/>
      <c r="F4" s="103"/>
      <c r="G4" s="103"/>
      <c r="H4" s="103"/>
      <c r="I4" s="103"/>
      <c r="J4" s="103"/>
      <c r="K4" s="112"/>
      <c r="L4" s="102" t="s">
        <v>327</v>
      </c>
      <c r="M4" s="103"/>
      <c r="N4" s="103"/>
      <c r="O4" s="103"/>
      <c r="P4" s="103"/>
      <c r="Q4" s="103"/>
      <c r="R4" s="103"/>
      <c r="S4" s="103"/>
      <c r="T4" s="112"/>
      <c r="U4" s="102" t="s">
        <v>328</v>
      </c>
      <c r="V4" s="103"/>
      <c r="W4" s="103"/>
      <c r="X4" s="103"/>
      <c r="Y4" s="103"/>
      <c r="Z4" s="103"/>
      <c r="AA4" s="103"/>
      <c r="AB4" s="103"/>
      <c r="AC4" s="112"/>
    </row>
    <row r="5" ht="17.25" customHeight="1" spans="1:29">
      <c r="A5" s="101"/>
      <c r="B5" s="101"/>
      <c r="C5" s="104" t="s">
        <v>144</v>
      </c>
      <c r="D5" s="102" t="s">
        <v>329</v>
      </c>
      <c r="E5" s="103"/>
      <c r="F5" s="103"/>
      <c r="G5" s="103"/>
      <c r="H5" s="103"/>
      <c r="I5" s="112"/>
      <c r="J5" s="113" t="s">
        <v>330</v>
      </c>
      <c r="K5" s="113" t="s">
        <v>331</v>
      </c>
      <c r="L5" s="104" t="s">
        <v>144</v>
      </c>
      <c r="M5" s="102" t="s">
        <v>329</v>
      </c>
      <c r="N5" s="103"/>
      <c r="O5" s="103"/>
      <c r="P5" s="103"/>
      <c r="Q5" s="103"/>
      <c r="R5" s="112"/>
      <c r="S5" s="113" t="s">
        <v>330</v>
      </c>
      <c r="T5" s="113" t="s">
        <v>331</v>
      </c>
      <c r="U5" s="104" t="s">
        <v>144</v>
      </c>
      <c r="V5" s="102" t="s">
        <v>329</v>
      </c>
      <c r="W5" s="103"/>
      <c r="X5" s="103"/>
      <c r="Y5" s="103"/>
      <c r="Z5" s="103"/>
      <c r="AA5" s="112"/>
      <c r="AB5" s="113" t="s">
        <v>330</v>
      </c>
      <c r="AC5" s="113" t="s">
        <v>331</v>
      </c>
    </row>
    <row r="6" ht="23.25" customHeight="1" spans="1:29">
      <c r="A6" s="101"/>
      <c r="B6" s="101"/>
      <c r="C6" s="105"/>
      <c r="D6" s="106" t="s">
        <v>152</v>
      </c>
      <c r="E6" s="106" t="s">
        <v>332</v>
      </c>
      <c r="F6" s="106" t="s">
        <v>333</v>
      </c>
      <c r="G6" s="106" t="s">
        <v>334</v>
      </c>
      <c r="H6" s="106"/>
      <c r="I6" s="106"/>
      <c r="J6" s="114"/>
      <c r="K6" s="114"/>
      <c r="L6" s="105"/>
      <c r="M6" s="106" t="s">
        <v>152</v>
      </c>
      <c r="N6" s="106" t="s">
        <v>332</v>
      </c>
      <c r="O6" s="106" t="s">
        <v>333</v>
      </c>
      <c r="P6" s="106" t="s">
        <v>334</v>
      </c>
      <c r="Q6" s="106"/>
      <c r="R6" s="106"/>
      <c r="S6" s="114"/>
      <c r="T6" s="114"/>
      <c r="U6" s="105"/>
      <c r="V6" s="106" t="s">
        <v>152</v>
      </c>
      <c r="W6" s="106" t="s">
        <v>332</v>
      </c>
      <c r="X6" s="106" t="s">
        <v>333</v>
      </c>
      <c r="Y6" s="106" t="s">
        <v>334</v>
      </c>
      <c r="Z6" s="106"/>
      <c r="AA6" s="106"/>
      <c r="AB6" s="114"/>
      <c r="AC6" s="114"/>
    </row>
    <row r="7" ht="26.25" customHeight="1" spans="1:29">
      <c r="A7" s="101"/>
      <c r="B7" s="101"/>
      <c r="C7" s="107"/>
      <c r="D7" s="106"/>
      <c r="E7" s="106"/>
      <c r="F7" s="106"/>
      <c r="G7" s="108" t="s">
        <v>152</v>
      </c>
      <c r="H7" s="108" t="s">
        <v>335</v>
      </c>
      <c r="I7" s="108" t="s">
        <v>219</v>
      </c>
      <c r="J7" s="115"/>
      <c r="K7" s="115"/>
      <c r="L7" s="107"/>
      <c r="M7" s="106"/>
      <c r="N7" s="106"/>
      <c r="O7" s="106"/>
      <c r="P7" s="108" t="s">
        <v>152</v>
      </c>
      <c r="Q7" s="108" t="s">
        <v>335</v>
      </c>
      <c r="R7" s="108" t="s">
        <v>219</v>
      </c>
      <c r="S7" s="115"/>
      <c r="T7" s="115"/>
      <c r="U7" s="107"/>
      <c r="V7" s="106"/>
      <c r="W7" s="106"/>
      <c r="X7" s="106"/>
      <c r="Y7" s="108" t="s">
        <v>152</v>
      </c>
      <c r="Z7" s="108" t="s">
        <v>335</v>
      </c>
      <c r="AA7" s="108" t="s">
        <v>219</v>
      </c>
      <c r="AB7" s="115"/>
      <c r="AC7" s="115"/>
    </row>
    <row r="8" ht="17.25" customHeight="1" spans="1:29">
      <c r="A8" s="109" t="s">
        <v>324</v>
      </c>
      <c r="B8" s="110" t="s">
        <v>144</v>
      </c>
      <c r="C8" s="109">
        <f>C10+C15</f>
        <v>3.23</v>
      </c>
      <c r="D8" s="109">
        <f t="shared" ref="D8:I9" si="0">D10+D15</f>
        <v>3.23</v>
      </c>
      <c r="E8" s="109">
        <f>E10+E15</f>
        <v>0</v>
      </c>
      <c r="F8" s="109">
        <f>F10+F15</f>
        <v>0.5</v>
      </c>
      <c r="G8" s="109">
        <f>G10+G15</f>
        <v>2.73</v>
      </c>
      <c r="H8" s="109">
        <f>H10+H15</f>
        <v>0</v>
      </c>
      <c r="I8" s="109">
        <f>I10+I15</f>
        <v>2.73</v>
      </c>
      <c r="J8" s="109"/>
      <c r="K8" s="109"/>
      <c r="L8" s="65">
        <v>5</v>
      </c>
      <c r="M8" s="65">
        <v>5</v>
      </c>
      <c r="N8" s="65">
        <v>0</v>
      </c>
      <c r="O8" s="65">
        <v>0</v>
      </c>
      <c r="P8" s="65">
        <v>5</v>
      </c>
      <c r="Q8" s="65">
        <v>0</v>
      </c>
      <c r="R8" s="65">
        <v>5</v>
      </c>
      <c r="S8" s="66"/>
      <c r="T8" s="109"/>
      <c r="U8" s="109">
        <v>1.77</v>
      </c>
      <c r="V8" s="109">
        <v>1.77</v>
      </c>
      <c r="W8" s="109"/>
      <c r="X8" s="109">
        <v>-0.5</v>
      </c>
      <c r="Y8" s="109">
        <v>2.27</v>
      </c>
      <c r="Z8" s="109"/>
      <c r="AA8" s="109">
        <v>2.27</v>
      </c>
      <c r="AB8" s="109"/>
      <c r="AC8" s="109"/>
    </row>
    <row r="9" customHeight="1" spans="1:29">
      <c r="A9" s="111"/>
      <c r="B9" s="110" t="s">
        <v>155</v>
      </c>
      <c r="C9" s="109">
        <v>3.23</v>
      </c>
      <c r="D9" s="109">
        <v>3.23</v>
      </c>
      <c r="E9" s="109">
        <f>E11+E16</f>
        <v>0</v>
      </c>
      <c r="F9" s="109">
        <v>0.5</v>
      </c>
      <c r="G9" s="109">
        <v>2.73</v>
      </c>
      <c r="H9" s="109">
        <f>H11+H16</f>
        <v>0</v>
      </c>
      <c r="I9" s="109">
        <v>2.73</v>
      </c>
      <c r="J9" s="111"/>
      <c r="K9" s="111"/>
      <c r="L9" s="65">
        <v>5</v>
      </c>
      <c r="M9" s="65">
        <v>5</v>
      </c>
      <c r="N9" s="65">
        <v>0</v>
      </c>
      <c r="O9" s="65">
        <v>0</v>
      </c>
      <c r="P9" s="65">
        <v>5</v>
      </c>
      <c r="Q9" s="65">
        <v>0</v>
      </c>
      <c r="R9" s="65">
        <v>5</v>
      </c>
      <c r="S9" s="111"/>
      <c r="T9" s="111"/>
      <c r="U9" s="109">
        <v>1.77</v>
      </c>
      <c r="V9" s="109">
        <v>1.77</v>
      </c>
      <c r="W9" s="109"/>
      <c r="X9" s="109">
        <v>-0.5</v>
      </c>
      <c r="Y9" s="109">
        <v>2.27</v>
      </c>
      <c r="Z9" s="109"/>
      <c r="AA9" s="109">
        <v>2.27</v>
      </c>
      <c r="AB9" s="111"/>
      <c r="AC9" s="111"/>
    </row>
    <row r="10" customHeight="1" spans="1:29">
      <c r="A10" s="111"/>
      <c r="B10" s="110" t="s">
        <v>155</v>
      </c>
      <c r="C10" s="111">
        <v>2</v>
      </c>
      <c r="D10" s="111">
        <v>2</v>
      </c>
      <c r="E10" s="111"/>
      <c r="F10" s="111">
        <v>0.5</v>
      </c>
      <c r="G10" s="111">
        <v>1.5</v>
      </c>
      <c r="H10" s="111"/>
      <c r="I10" s="111">
        <v>1.5</v>
      </c>
      <c r="J10" s="111"/>
      <c r="K10" s="111"/>
      <c r="L10" s="65">
        <v>1.5</v>
      </c>
      <c r="M10" s="65">
        <v>1.5</v>
      </c>
      <c r="N10" s="65">
        <v>0</v>
      </c>
      <c r="O10" s="65">
        <v>0</v>
      </c>
      <c r="P10" s="65">
        <v>1.5</v>
      </c>
      <c r="Q10" s="65">
        <v>0</v>
      </c>
      <c r="R10" s="65">
        <v>1.5</v>
      </c>
      <c r="S10" s="111"/>
      <c r="T10" s="111"/>
      <c r="U10" s="111">
        <v>-0.5</v>
      </c>
      <c r="V10" s="111">
        <v>-0.5</v>
      </c>
      <c r="W10" s="111"/>
      <c r="X10" s="111">
        <v>-0.5</v>
      </c>
      <c r="Y10" s="111"/>
      <c r="Z10" s="111"/>
      <c r="AA10" s="111"/>
      <c r="AB10" s="111"/>
      <c r="AC10" s="111"/>
    </row>
    <row r="11" customHeight="1" spans="1:29">
      <c r="A11" s="111"/>
      <c r="B11" s="110" t="s">
        <v>158</v>
      </c>
      <c r="C11" s="111"/>
      <c r="D11" s="111"/>
      <c r="E11" s="111"/>
      <c r="F11" s="111"/>
      <c r="G11" s="111"/>
      <c r="H11" s="111"/>
      <c r="I11" s="111"/>
      <c r="J11" s="111"/>
      <c r="K11" s="111"/>
      <c r="L11" s="65">
        <v>0</v>
      </c>
      <c r="M11" s="65">
        <v>0</v>
      </c>
      <c r="N11" s="65">
        <v>0</v>
      </c>
      <c r="O11" s="65">
        <v>0</v>
      </c>
      <c r="P11" s="65">
        <v>0</v>
      </c>
      <c r="Q11" s="65">
        <v>0</v>
      </c>
      <c r="R11" s="65">
        <v>0</v>
      </c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</row>
    <row r="12" customHeight="1" spans="1:29">
      <c r="A12" s="111"/>
      <c r="B12" s="110" t="s">
        <v>160</v>
      </c>
      <c r="C12" s="111"/>
      <c r="D12" s="111"/>
      <c r="E12" s="111"/>
      <c r="F12" s="111"/>
      <c r="G12" s="111"/>
      <c r="H12" s="111"/>
      <c r="I12" s="111"/>
      <c r="J12" s="111"/>
      <c r="K12" s="111"/>
      <c r="L12" s="65">
        <v>1</v>
      </c>
      <c r="M12" s="65">
        <v>1</v>
      </c>
      <c r="N12" s="65">
        <v>0</v>
      </c>
      <c r="O12" s="65">
        <v>0</v>
      </c>
      <c r="P12" s="65">
        <v>1</v>
      </c>
      <c r="Q12" s="65">
        <v>0</v>
      </c>
      <c r="R12" s="65">
        <v>1</v>
      </c>
      <c r="S12" s="111"/>
      <c r="T12" s="111"/>
      <c r="U12" s="65">
        <v>1</v>
      </c>
      <c r="V12" s="65">
        <v>1</v>
      </c>
      <c r="W12" s="65">
        <v>0</v>
      </c>
      <c r="X12" s="65">
        <v>0</v>
      </c>
      <c r="Y12" s="65">
        <v>1</v>
      </c>
      <c r="Z12" s="65">
        <v>0</v>
      </c>
      <c r="AA12" s="65">
        <v>1</v>
      </c>
      <c r="AB12" s="111"/>
      <c r="AC12" s="111"/>
    </row>
    <row r="13" customHeight="1" spans="1:29">
      <c r="A13" s="65"/>
      <c r="B13" s="110" t="s">
        <v>162</v>
      </c>
      <c r="C13" s="65"/>
      <c r="D13" s="111"/>
      <c r="E13" s="111"/>
      <c r="F13" s="111"/>
      <c r="G13" s="111"/>
      <c r="H13" s="111"/>
      <c r="I13" s="111"/>
      <c r="J13" s="111"/>
      <c r="K13" s="111"/>
      <c r="L13" s="65">
        <v>2.5</v>
      </c>
      <c r="M13" s="65">
        <v>2.5</v>
      </c>
      <c r="N13" s="65">
        <v>0</v>
      </c>
      <c r="O13" s="65">
        <v>0</v>
      </c>
      <c r="P13" s="65">
        <v>2.5</v>
      </c>
      <c r="Q13" s="65">
        <v>0</v>
      </c>
      <c r="R13" s="65">
        <v>2.5</v>
      </c>
      <c r="S13" s="111"/>
      <c r="T13" s="111"/>
      <c r="U13" s="65">
        <v>2.5</v>
      </c>
      <c r="V13" s="65">
        <v>2.5</v>
      </c>
      <c r="W13" s="65">
        <v>0</v>
      </c>
      <c r="X13" s="65">
        <v>0</v>
      </c>
      <c r="Y13" s="65">
        <v>2.5</v>
      </c>
      <c r="Z13" s="65">
        <v>0</v>
      </c>
      <c r="AA13" s="65">
        <v>2.5</v>
      </c>
      <c r="AB13" s="111"/>
      <c r="AC13" s="111"/>
    </row>
    <row r="14" customHeight="1" spans="1:29">
      <c r="A14" s="65"/>
      <c r="B14" s="110" t="s">
        <v>164</v>
      </c>
      <c r="C14" s="111"/>
      <c r="D14" s="65"/>
      <c r="E14" s="111"/>
      <c r="F14" s="111"/>
      <c r="G14" s="111"/>
      <c r="H14" s="111"/>
      <c r="I14" s="111"/>
      <c r="J14" s="111"/>
      <c r="K14" s="111"/>
      <c r="L14" s="111"/>
      <c r="M14" s="116">
        <v>0</v>
      </c>
      <c r="N14" s="111"/>
      <c r="O14" s="111"/>
      <c r="P14" s="116">
        <v>0</v>
      </c>
      <c r="Q14" s="111"/>
      <c r="R14" s="116">
        <v>0</v>
      </c>
      <c r="S14" s="111"/>
      <c r="T14" s="111"/>
      <c r="U14" s="111"/>
      <c r="V14" s="65"/>
      <c r="W14" s="111"/>
      <c r="X14" s="111"/>
      <c r="Y14" s="111"/>
      <c r="Z14" s="111"/>
      <c r="AA14" s="111"/>
      <c r="AB14" s="111"/>
      <c r="AC14" s="111"/>
    </row>
    <row r="15" customHeight="1" spans="1:29">
      <c r="A15" s="65"/>
      <c r="B15" s="110" t="s">
        <v>166</v>
      </c>
      <c r="C15" s="65">
        <v>1.23</v>
      </c>
      <c r="D15" s="65">
        <v>1.23</v>
      </c>
      <c r="E15" s="111"/>
      <c r="F15" s="111"/>
      <c r="G15" s="111">
        <v>1.23</v>
      </c>
      <c r="H15" s="111"/>
      <c r="I15" s="111">
        <v>1.23</v>
      </c>
      <c r="J15" s="111"/>
      <c r="K15" s="111"/>
      <c r="L15" s="65"/>
      <c r="M15" s="117">
        <v>0</v>
      </c>
      <c r="N15" s="118"/>
      <c r="O15" s="118"/>
      <c r="P15" s="117">
        <v>0</v>
      </c>
      <c r="Q15" s="118"/>
      <c r="R15" s="117">
        <v>0</v>
      </c>
      <c r="S15" s="118"/>
      <c r="T15" s="111"/>
      <c r="U15" s="65">
        <v>-1.23</v>
      </c>
      <c r="V15" s="65">
        <v>-1.23</v>
      </c>
      <c r="W15" s="111"/>
      <c r="X15" s="111"/>
      <c r="Y15" s="111">
        <v>-1.23</v>
      </c>
      <c r="Z15" s="111"/>
      <c r="AA15" s="111">
        <v>-1.23</v>
      </c>
      <c r="AB15" s="111"/>
      <c r="AC15" s="111"/>
    </row>
    <row r="16" customHeight="1" spans="6:11">
      <c r="F16" s="99"/>
      <c r="G16" s="99"/>
      <c r="H16" s="99"/>
      <c r="I16" s="99"/>
      <c r="J16" s="99"/>
      <c r="K16" s="99"/>
    </row>
    <row r="17" customHeight="1" spans="7:11">
      <c r="G17" s="99"/>
      <c r="H17" s="99"/>
      <c r="K17" s="99"/>
    </row>
    <row r="18" customHeight="1" spans="8:11">
      <c r="H18" s="99"/>
      <c r="K18" s="99"/>
    </row>
    <row r="19" customHeight="1" spans="8:11">
      <c r="H19" s="99"/>
      <c r="K19" s="99"/>
    </row>
    <row r="20" customHeight="1" spans="9:11">
      <c r="I20" s="99"/>
      <c r="K20" s="99"/>
    </row>
    <row r="21" customHeight="1" spans="9:10">
      <c r="I21" s="99"/>
      <c r="J21" s="99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8888888888889" right="0.588888888888889" top="0.788888888888889" bottom="0.788888888888889" header="0.5" footer="0.5"/>
  <pageSetup paperSize="9" scale="61" fitToHeight="0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41"/>
  <sheetViews>
    <sheetView showGridLines="0" workbookViewId="0">
      <selection activeCell="E8" sqref="E8:F8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6">
      <c r="A1" s="2" t="s">
        <v>39</v>
      </c>
      <c r="B1" s="3"/>
      <c r="C1" s="3"/>
      <c r="D1" s="3"/>
      <c r="E1"/>
      <c r="F1"/>
    </row>
    <row r="2" ht="33.75" customHeight="1" spans="1:6">
      <c r="A2" s="92" t="s">
        <v>336</v>
      </c>
      <c r="B2" s="92"/>
      <c r="C2" s="92"/>
      <c r="D2" s="92"/>
      <c r="E2" s="92"/>
      <c r="F2"/>
    </row>
    <row r="3" customHeight="1" spans="1:6">
      <c r="A3" s="5"/>
      <c r="B3" s="5"/>
      <c r="C3" s="5"/>
      <c r="D3" s="5"/>
      <c r="E3" s="5"/>
      <c r="F3"/>
    </row>
    <row r="4" ht="21.75" customHeight="1" spans="1:6">
      <c r="A4" s="6"/>
      <c r="B4" s="7"/>
      <c r="C4" s="8"/>
      <c r="D4" s="8"/>
      <c r="E4"/>
      <c r="F4"/>
    </row>
    <row r="5" ht="21.95" customHeight="1" spans="1:6">
      <c r="A5" s="9" t="s">
        <v>337</v>
      </c>
      <c r="B5" s="10"/>
      <c r="C5" s="10"/>
      <c r="D5" s="15" t="s">
        <v>338</v>
      </c>
      <c r="E5" s="15"/>
      <c r="F5" s="15"/>
    </row>
    <row r="6" ht="21.95" customHeight="1" spans="1:6">
      <c r="A6" s="12" t="s">
        <v>339</v>
      </c>
      <c r="B6" s="13"/>
      <c r="C6" s="13"/>
      <c r="D6" s="14" t="s">
        <v>155</v>
      </c>
      <c r="E6" s="14"/>
      <c r="F6" s="14"/>
    </row>
    <row r="7" ht="21.95" customHeight="1" spans="1:6">
      <c r="A7" s="17" t="s">
        <v>340</v>
      </c>
      <c r="B7" s="18"/>
      <c r="C7" s="19"/>
      <c r="D7" s="20" t="s">
        <v>341</v>
      </c>
      <c r="E7" s="14" t="s">
        <v>342</v>
      </c>
      <c r="F7" s="14"/>
    </row>
    <row r="8" ht="21.95" customHeight="1" spans="1:6">
      <c r="A8" s="21"/>
      <c r="B8" s="22"/>
      <c r="C8" s="23"/>
      <c r="D8" s="20" t="s">
        <v>343</v>
      </c>
      <c r="E8" s="14" t="s">
        <v>342</v>
      </c>
      <c r="F8" s="14"/>
    </row>
    <row r="9" ht="21.95" customHeight="1" spans="1:6">
      <c r="A9" s="24"/>
      <c r="B9" s="93"/>
      <c r="C9" s="23"/>
      <c r="D9" s="20" t="s">
        <v>344</v>
      </c>
      <c r="E9" s="94"/>
      <c r="F9" s="95"/>
    </row>
    <row r="10" ht="21.95" customHeight="1" spans="1:6">
      <c r="A10" s="15" t="s">
        <v>345</v>
      </c>
      <c r="B10" s="20" t="s">
        <v>346</v>
      </c>
      <c r="C10" s="20"/>
      <c r="D10" s="20"/>
      <c r="E10" s="20"/>
      <c r="F10" s="20"/>
    </row>
    <row r="11" ht="101.1" customHeight="1" spans="1:6">
      <c r="A11" s="28"/>
      <c r="B11" s="20"/>
      <c r="C11" s="20"/>
      <c r="D11" s="20"/>
      <c r="E11" s="20"/>
      <c r="F11" s="20"/>
    </row>
    <row r="12" customHeight="1" spans="1:6">
      <c r="A12" s="14" t="s">
        <v>347</v>
      </c>
      <c r="B12" s="14" t="s">
        <v>348</v>
      </c>
      <c r="C12" s="14" t="s">
        <v>349</v>
      </c>
      <c r="D12" s="14" t="s">
        <v>350</v>
      </c>
      <c r="E12" s="14" t="s">
        <v>351</v>
      </c>
      <c r="F12" s="14" t="s">
        <v>180</v>
      </c>
    </row>
    <row r="13" ht="21.95" customHeight="1" spans="1:6">
      <c r="A13" s="14"/>
      <c r="B13" s="14" t="s">
        <v>352</v>
      </c>
      <c r="C13" s="14" t="s">
        <v>353</v>
      </c>
      <c r="D13" s="20" t="s">
        <v>354</v>
      </c>
      <c r="E13" s="96" t="s">
        <v>355</v>
      </c>
      <c r="F13" s="16"/>
    </row>
    <row r="14" ht="21.95" customHeight="1" spans="1:6">
      <c r="A14" s="14"/>
      <c r="B14" s="15"/>
      <c r="C14" s="14"/>
      <c r="D14" s="20" t="s">
        <v>356</v>
      </c>
      <c r="E14" s="20"/>
      <c r="F14" s="16"/>
    </row>
    <row r="15" ht="21.95" customHeight="1" spans="1:6">
      <c r="A15" s="14"/>
      <c r="B15" s="15"/>
      <c r="C15" s="14"/>
      <c r="D15" s="20" t="s">
        <v>357</v>
      </c>
      <c r="E15" s="20"/>
      <c r="F15" s="16"/>
    </row>
    <row r="16" ht="21.95" customHeight="1" spans="1:6">
      <c r="A16" s="14"/>
      <c r="B16" s="15"/>
      <c r="C16" s="14" t="s">
        <v>358</v>
      </c>
      <c r="D16" s="20" t="s">
        <v>359</v>
      </c>
      <c r="E16" s="97">
        <v>1</v>
      </c>
      <c r="F16" s="16"/>
    </row>
    <row r="17" ht="21.95" customHeight="1" spans="1:6">
      <c r="A17" s="14"/>
      <c r="B17" s="15"/>
      <c r="C17" s="14"/>
      <c r="D17" s="20" t="s">
        <v>356</v>
      </c>
      <c r="E17" s="20"/>
      <c r="F17" s="16"/>
    </row>
    <row r="18" ht="21.95" customHeight="1" spans="1:6">
      <c r="A18" s="14"/>
      <c r="B18" s="15"/>
      <c r="C18" s="14"/>
      <c r="D18" s="20" t="s">
        <v>357</v>
      </c>
      <c r="E18" s="20"/>
      <c r="F18" s="16"/>
    </row>
    <row r="19" ht="21.95" customHeight="1" spans="1:6">
      <c r="A19" s="14"/>
      <c r="B19" s="15"/>
      <c r="C19" s="14" t="s">
        <v>360</v>
      </c>
      <c r="D19" s="20" t="s">
        <v>361</v>
      </c>
      <c r="E19" s="97" t="s">
        <v>362</v>
      </c>
      <c r="F19" s="16"/>
    </row>
    <row r="20" ht="21.95" customHeight="1" spans="1:6">
      <c r="A20" s="14"/>
      <c r="B20" s="15"/>
      <c r="C20" s="14"/>
      <c r="D20" s="20" t="s">
        <v>356</v>
      </c>
      <c r="E20" s="20"/>
      <c r="F20" s="16"/>
    </row>
    <row r="21" ht="21.95" customHeight="1" spans="1:6">
      <c r="A21" s="14"/>
      <c r="B21" s="15"/>
      <c r="C21" s="14"/>
      <c r="D21" s="20" t="s">
        <v>357</v>
      </c>
      <c r="E21" s="20"/>
      <c r="F21" s="16"/>
    </row>
    <row r="22" ht="21.95" customHeight="1" spans="1:6">
      <c r="A22" s="14"/>
      <c r="B22" s="15"/>
      <c r="C22" s="14" t="s">
        <v>363</v>
      </c>
      <c r="D22" s="20" t="s">
        <v>364</v>
      </c>
      <c r="E22" s="96" t="s">
        <v>342</v>
      </c>
      <c r="F22" s="16"/>
    </row>
    <row r="23" ht="21.95" customHeight="1" spans="1:6">
      <c r="A23" s="14"/>
      <c r="B23" s="15"/>
      <c r="C23" s="14"/>
      <c r="D23" s="20" t="s">
        <v>356</v>
      </c>
      <c r="E23" s="20"/>
      <c r="F23" s="16"/>
    </row>
    <row r="24" ht="21.95" customHeight="1" spans="1:6">
      <c r="A24" s="14"/>
      <c r="B24" s="15"/>
      <c r="C24" s="14"/>
      <c r="D24" s="20" t="s">
        <v>357</v>
      </c>
      <c r="E24" s="20"/>
      <c r="F24" s="16"/>
    </row>
    <row r="25" ht="21.95" customHeight="1" spans="1:6">
      <c r="A25" s="14"/>
      <c r="B25" s="14" t="s">
        <v>365</v>
      </c>
      <c r="C25" s="14" t="s">
        <v>366</v>
      </c>
      <c r="D25" s="20" t="s">
        <v>367</v>
      </c>
      <c r="E25" s="96"/>
      <c r="F25" s="16"/>
    </row>
    <row r="26" ht="21.95" customHeight="1" spans="1:6">
      <c r="A26" s="14"/>
      <c r="B26" s="15"/>
      <c r="C26" s="14"/>
      <c r="D26" s="20" t="s">
        <v>356</v>
      </c>
      <c r="E26" s="96"/>
      <c r="F26" s="16"/>
    </row>
    <row r="27" ht="21.95" customHeight="1" spans="1:6">
      <c r="A27" s="14"/>
      <c r="B27" s="15"/>
      <c r="C27" s="14"/>
      <c r="D27" s="20" t="s">
        <v>357</v>
      </c>
      <c r="E27" s="96"/>
      <c r="F27" s="16"/>
    </row>
    <row r="28" ht="30" customHeight="1" spans="1:6">
      <c r="A28" s="14"/>
      <c r="B28" s="15"/>
      <c r="C28" s="14" t="s">
        <v>368</v>
      </c>
      <c r="D28" s="20" t="s">
        <v>369</v>
      </c>
      <c r="E28" s="97">
        <v>1</v>
      </c>
      <c r="F28" s="16"/>
    </row>
    <row r="29" ht="21.95" customHeight="1" spans="1:6">
      <c r="A29" s="14"/>
      <c r="B29" s="15"/>
      <c r="C29" s="14"/>
      <c r="D29" s="20" t="s">
        <v>356</v>
      </c>
      <c r="E29" s="96"/>
      <c r="F29" s="16"/>
    </row>
    <row r="30" ht="21.95" customHeight="1" spans="1:6">
      <c r="A30" s="14"/>
      <c r="B30" s="15"/>
      <c r="C30" s="14"/>
      <c r="D30" s="20" t="s">
        <v>357</v>
      </c>
      <c r="E30" s="20"/>
      <c r="F30" s="16"/>
    </row>
    <row r="31" ht="21.95" customHeight="1" spans="1:6">
      <c r="A31" s="14"/>
      <c r="B31" s="15"/>
      <c r="C31" s="14" t="s">
        <v>370</v>
      </c>
      <c r="D31" s="20" t="s">
        <v>367</v>
      </c>
      <c r="E31" s="96"/>
      <c r="F31" s="16"/>
    </row>
    <row r="32" ht="21.95" customHeight="1" spans="1:6">
      <c r="A32" s="14"/>
      <c r="B32" s="15"/>
      <c r="C32" s="14"/>
      <c r="D32" s="20" t="s">
        <v>356</v>
      </c>
      <c r="E32" s="20"/>
      <c r="F32" s="16"/>
    </row>
    <row r="33" ht="21.95" customHeight="1" spans="1:6">
      <c r="A33" s="14"/>
      <c r="B33" s="15"/>
      <c r="C33" s="14"/>
      <c r="D33" s="20" t="s">
        <v>357</v>
      </c>
      <c r="E33" s="20"/>
      <c r="F33" s="16"/>
    </row>
    <row r="34" ht="21.95" customHeight="1" spans="1:6">
      <c r="A34" s="14"/>
      <c r="B34" s="15"/>
      <c r="C34" s="14" t="s">
        <v>371</v>
      </c>
      <c r="D34" s="20" t="s">
        <v>372</v>
      </c>
      <c r="E34" s="14" t="s">
        <v>28</v>
      </c>
      <c r="F34" s="16"/>
    </row>
    <row r="35" ht="21.95" customHeight="1" spans="1:6">
      <c r="A35" s="14"/>
      <c r="B35" s="15"/>
      <c r="C35" s="14"/>
      <c r="D35" s="20" t="s">
        <v>356</v>
      </c>
      <c r="E35" s="20"/>
      <c r="F35" s="16"/>
    </row>
    <row r="36" ht="21.95" customHeight="1" spans="1:6">
      <c r="A36" s="14"/>
      <c r="B36" s="15"/>
      <c r="C36" s="14"/>
      <c r="D36" s="20" t="s">
        <v>357</v>
      </c>
      <c r="E36" s="20"/>
      <c r="F36" s="16"/>
    </row>
    <row r="37" ht="21.95" customHeight="1" spans="1:6">
      <c r="A37" s="14"/>
      <c r="B37" s="15"/>
      <c r="C37" s="14" t="s">
        <v>373</v>
      </c>
      <c r="D37" s="16"/>
      <c r="E37" s="16"/>
      <c r="F37" s="16"/>
    </row>
    <row r="38" ht="21.95" customHeight="1" spans="1:6">
      <c r="A38" s="14"/>
      <c r="B38" s="14" t="s">
        <v>374</v>
      </c>
      <c r="C38" s="14" t="s">
        <v>375</v>
      </c>
      <c r="D38" s="20" t="s">
        <v>376</v>
      </c>
      <c r="E38" s="96" t="s">
        <v>355</v>
      </c>
      <c r="F38" s="15"/>
    </row>
    <row r="39" ht="21.95" customHeight="1" spans="1:6">
      <c r="A39" s="14"/>
      <c r="B39" s="14"/>
      <c r="C39" s="14"/>
      <c r="D39" s="20" t="s">
        <v>356</v>
      </c>
      <c r="E39" s="96"/>
      <c r="F39" s="14"/>
    </row>
    <row r="40" ht="21.95" customHeight="1" spans="1:6">
      <c r="A40" s="14"/>
      <c r="B40" s="14"/>
      <c r="C40" s="14"/>
      <c r="D40" s="20" t="s">
        <v>357</v>
      </c>
      <c r="E40" s="20"/>
      <c r="F40" s="14"/>
    </row>
    <row r="41" ht="27" customHeight="1" spans="1:6">
      <c r="A41" s="98" t="s">
        <v>377</v>
      </c>
      <c r="B41" s="98"/>
      <c r="C41" s="98"/>
      <c r="D41" s="98"/>
      <c r="E41" s="98"/>
      <c r="F41" s="98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875" right="0.46875" top="0.388888888888889" bottom="0.388888888888889" header="0.349305555555556" footer="0.2"/>
  <pageSetup paperSize="9" scale="76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41"/>
  <sheetViews>
    <sheetView showGridLines="0" topLeftCell="A7" workbookViewId="0">
      <selection activeCell="L27" sqref="L27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6">
      <c r="A1" s="2" t="s">
        <v>39</v>
      </c>
      <c r="B1" s="3"/>
      <c r="C1" s="3"/>
      <c r="D1" s="3"/>
      <c r="E1"/>
      <c r="F1"/>
    </row>
    <row r="2" ht="33.75" customHeight="1" spans="1:6">
      <c r="A2" s="92" t="s">
        <v>336</v>
      </c>
      <c r="B2" s="92"/>
      <c r="C2" s="92"/>
      <c r="D2" s="92"/>
      <c r="E2" s="92"/>
      <c r="F2"/>
    </row>
    <row r="3" customHeight="1" spans="1:6">
      <c r="A3" s="5"/>
      <c r="B3" s="5"/>
      <c r="C3" s="5"/>
      <c r="D3" s="5"/>
      <c r="E3" s="5"/>
      <c r="F3"/>
    </row>
    <row r="4" ht="21.75" customHeight="1" spans="1:6">
      <c r="A4" s="6"/>
      <c r="B4" s="7"/>
      <c r="C4" s="8"/>
      <c r="D4" s="8"/>
      <c r="E4"/>
      <c r="F4"/>
    </row>
    <row r="5" ht="21.95" customHeight="1" spans="1:6">
      <c r="A5" s="9" t="s">
        <v>337</v>
      </c>
      <c r="B5" s="10"/>
      <c r="C5" s="10"/>
      <c r="D5" s="15" t="s">
        <v>378</v>
      </c>
      <c r="E5" s="15"/>
      <c r="F5" s="15"/>
    </row>
    <row r="6" ht="21.95" customHeight="1" spans="1:6">
      <c r="A6" s="12" t="s">
        <v>339</v>
      </c>
      <c r="B6" s="13"/>
      <c r="C6" s="13"/>
      <c r="D6" s="14" t="s">
        <v>155</v>
      </c>
      <c r="E6" s="14"/>
      <c r="F6" s="14"/>
    </row>
    <row r="7" ht="21.95" customHeight="1" spans="1:6">
      <c r="A7" s="17" t="s">
        <v>340</v>
      </c>
      <c r="B7" s="18"/>
      <c r="C7" s="19"/>
      <c r="D7" s="20" t="s">
        <v>341</v>
      </c>
      <c r="E7" s="14">
        <v>80</v>
      </c>
      <c r="F7" s="14"/>
    </row>
    <row r="8" ht="21.95" customHeight="1" spans="1:6">
      <c r="A8" s="21"/>
      <c r="B8" s="22"/>
      <c r="C8" s="23"/>
      <c r="D8" s="20" t="s">
        <v>343</v>
      </c>
      <c r="E8" s="14">
        <v>80</v>
      </c>
      <c r="F8" s="14"/>
    </row>
    <row r="9" ht="21.95" customHeight="1" spans="1:6">
      <c r="A9" s="24"/>
      <c r="B9" s="93"/>
      <c r="C9" s="23"/>
      <c r="D9" s="20" t="s">
        <v>344</v>
      </c>
      <c r="E9" s="94"/>
      <c r="F9" s="95"/>
    </row>
    <row r="10" ht="21.95" customHeight="1" spans="1:6">
      <c r="A10" s="15" t="s">
        <v>345</v>
      </c>
      <c r="B10" s="20" t="s">
        <v>379</v>
      </c>
      <c r="C10" s="20"/>
      <c r="D10" s="20"/>
      <c r="E10" s="20"/>
      <c r="F10" s="20"/>
    </row>
    <row r="11" ht="101.1" customHeight="1" spans="1:6">
      <c r="A11" s="28"/>
      <c r="B11" s="20"/>
      <c r="C11" s="20"/>
      <c r="D11" s="20"/>
      <c r="E11" s="20"/>
      <c r="F11" s="20"/>
    </row>
    <row r="12" customHeight="1" spans="1:6">
      <c r="A12" s="14" t="s">
        <v>347</v>
      </c>
      <c r="B12" s="14" t="s">
        <v>348</v>
      </c>
      <c r="C12" s="14" t="s">
        <v>349</v>
      </c>
      <c r="D12" s="14" t="s">
        <v>350</v>
      </c>
      <c r="E12" s="14" t="s">
        <v>351</v>
      </c>
      <c r="F12" s="14" t="s">
        <v>180</v>
      </c>
    </row>
    <row r="13" ht="21.95" customHeight="1" spans="1:6">
      <c r="A13" s="14"/>
      <c r="B13" s="14" t="s">
        <v>352</v>
      </c>
      <c r="C13" s="14" t="s">
        <v>353</v>
      </c>
      <c r="D13" s="20" t="s">
        <v>380</v>
      </c>
      <c r="E13" s="96" t="s">
        <v>381</v>
      </c>
      <c r="F13" s="16"/>
    </row>
    <row r="14" ht="21.95" customHeight="1" spans="1:6">
      <c r="A14" s="14"/>
      <c r="B14" s="15"/>
      <c r="C14" s="14"/>
      <c r="D14" s="20" t="s">
        <v>356</v>
      </c>
      <c r="E14" s="20"/>
      <c r="F14" s="16"/>
    </row>
    <row r="15" ht="21.95" customHeight="1" spans="1:6">
      <c r="A15" s="14"/>
      <c r="B15" s="15"/>
      <c r="C15" s="14"/>
      <c r="D15" s="20" t="s">
        <v>357</v>
      </c>
      <c r="E15" s="20"/>
      <c r="F15" s="16"/>
    </row>
    <row r="16" ht="21.95" customHeight="1" spans="1:6">
      <c r="A16" s="14"/>
      <c r="B16" s="15"/>
      <c r="C16" s="14" t="s">
        <v>358</v>
      </c>
      <c r="D16" s="20" t="s">
        <v>382</v>
      </c>
      <c r="E16" s="96" t="s">
        <v>355</v>
      </c>
      <c r="F16" s="16"/>
    </row>
    <row r="17" ht="21.95" customHeight="1" spans="1:6">
      <c r="A17" s="14"/>
      <c r="B17" s="15"/>
      <c r="C17" s="14"/>
      <c r="D17" s="20" t="s">
        <v>356</v>
      </c>
      <c r="E17" s="20"/>
      <c r="F17" s="16"/>
    </row>
    <row r="18" ht="21.95" customHeight="1" spans="1:6">
      <c r="A18" s="14"/>
      <c r="B18" s="15"/>
      <c r="C18" s="14"/>
      <c r="D18" s="20" t="s">
        <v>357</v>
      </c>
      <c r="E18" s="20"/>
      <c r="F18" s="16"/>
    </row>
    <row r="19" ht="21.95" customHeight="1" spans="1:6">
      <c r="A19" s="14"/>
      <c r="B19" s="15"/>
      <c r="C19" s="14" t="s">
        <v>360</v>
      </c>
      <c r="D19" s="20" t="s">
        <v>383</v>
      </c>
      <c r="E19" s="97">
        <v>1</v>
      </c>
      <c r="F19" s="16"/>
    </row>
    <row r="20" ht="21.95" customHeight="1" spans="1:6">
      <c r="A20" s="14"/>
      <c r="B20" s="15"/>
      <c r="C20" s="14"/>
      <c r="D20" s="20" t="s">
        <v>356</v>
      </c>
      <c r="E20" s="20"/>
      <c r="F20" s="16"/>
    </row>
    <row r="21" ht="21.95" customHeight="1" spans="1:6">
      <c r="A21" s="14"/>
      <c r="B21" s="15"/>
      <c r="C21" s="14"/>
      <c r="D21" s="20" t="s">
        <v>357</v>
      </c>
      <c r="E21" s="20"/>
      <c r="F21" s="16"/>
    </row>
    <row r="22" ht="21.95" customHeight="1" spans="1:6">
      <c r="A22" s="14"/>
      <c r="B22" s="15"/>
      <c r="C22" s="14" t="s">
        <v>363</v>
      </c>
      <c r="D22" s="20" t="s">
        <v>384</v>
      </c>
      <c r="E22" s="96" t="s">
        <v>385</v>
      </c>
      <c r="F22" s="16"/>
    </row>
    <row r="23" ht="21.95" customHeight="1" spans="1:6">
      <c r="A23" s="14"/>
      <c r="B23" s="15"/>
      <c r="C23" s="14"/>
      <c r="D23" s="20" t="s">
        <v>356</v>
      </c>
      <c r="E23" s="20"/>
      <c r="F23" s="16"/>
    </row>
    <row r="24" ht="21.95" customHeight="1" spans="1:6">
      <c r="A24" s="14"/>
      <c r="B24" s="15"/>
      <c r="C24" s="14"/>
      <c r="D24" s="20" t="s">
        <v>357</v>
      </c>
      <c r="E24" s="20"/>
      <c r="F24" s="16"/>
    </row>
    <row r="25" ht="21.95" customHeight="1" spans="1:6">
      <c r="A25" s="14"/>
      <c r="B25" s="14" t="s">
        <v>365</v>
      </c>
      <c r="C25" s="14" t="s">
        <v>366</v>
      </c>
      <c r="D25" s="20" t="s">
        <v>386</v>
      </c>
      <c r="E25" s="96" t="s">
        <v>387</v>
      </c>
      <c r="F25" s="16"/>
    </row>
    <row r="26" ht="21.95" customHeight="1" spans="1:6">
      <c r="A26" s="14"/>
      <c r="B26" s="15"/>
      <c r="C26" s="14"/>
      <c r="D26" s="20" t="s">
        <v>356</v>
      </c>
      <c r="E26" s="96"/>
      <c r="F26" s="16"/>
    </row>
    <row r="27" ht="21.95" customHeight="1" spans="1:6">
      <c r="A27" s="14"/>
      <c r="B27" s="15"/>
      <c r="C27" s="14"/>
      <c r="D27" s="20" t="s">
        <v>357</v>
      </c>
      <c r="E27" s="96"/>
      <c r="F27" s="16"/>
    </row>
    <row r="28" ht="21.95" customHeight="1" spans="1:6">
      <c r="A28" s="14"/>
      <c r="B28" s="15"/>
      <c r="C28" s="14" t="s">
        <v>368</v>
      </c>
      <c r="D28" s="20" t="s">
        <v>388</v>
      </c>
      <c r="E28" s="96" t="s">
        <v>389</v>
      </c>
      <c r="F28" s="16"/>
    </row>
    <row r="29" ht="21.95" customHeight="1" spans="1:6">
      <c r="A29" s="14"/>
      <c r="B29" s="15"/>
      <c r="C29" s="14"/>
      <c r="D29" s="20" t="s">
        <v>356</v>
      </c>
      <c r="E29" s="96"/>
      <c r="F29" s="16"/>
    </row>
    <row r="30" ht="21.95" customHeight="1" spans="1:6">
      <c r="A30" s="14"/>
      <c r="B30" s="15"/>
      <c r="C30" s="14"/>
      <c r="D30" s="20" t="s">
        <v>357</v>
      </c>
      <c r="E30" s="20"/>
      <c r="F30" s="16"/>
    </row>
    <row r="31" ht="21.95" customHeight="1" spans="1:6">
      <c r="A31" s="14"/>
      <c r="B31" s="15"/>
      <c r="C31" s="14" t="s">
        <v>370</v>
      </c>
      <c r="D31" s="20" t="s">
        <v>390</v>
      </c>
      <c r="E31" s="96" t="s">
        <v>389</v>
      </c>
      <c r="F31" s="16"/>
    </row>
    <row r="32" ht="21.95" customHeight="1" spans="1:6">
      <c r="A32" s="14"/>
      <c r="B32" s="15"/>
      <c r="C32" s="14"/>
      <c r="D32" s="20" t="s">
        <v>356</v>
      </c>
      <c r="E32" s="20"/>
      <c r="F32" s="16"/>
    </row>
    <row r="33" ht="21.95" customHeight="1" spans="1:6">
      <c r="A33" s="14"/>
      <c r="B33" s="15"/>
      <c r="C33" s="14"/>
      <c r="D33" s="20" t="s">
        <v>357</v>
      </c>
      <c r="E33" s="20"/>
      <c r="F33" s="16"/>
    </row>
    <row r="34" ht="21.95" customHeight="1" spans="1:6">
      <c r="A34" s="14"/>
      <c r="B34" s="15"/>
      <c r="C34" s="14" t="s">
        <v>371</v>
      </c>
      <c r="D34" s="20" t="s">
        <v>391</v>
      </c>
      <c r="E34" s="14" t="s">
        <v>392</v>
      </c>
      <c r="F34" s="16"/>
    </row>
    <row r="35" ht="21.95" customHeight="1" spans="1:6">
      <c r="A35" s="14"/>
      <c r="B35" s="15"/>
      <c r="C35" s="14"/>
      <c r="D35" s="20" t="s">
        <v>356</v>
      </c>
      <c r="E35" s="20"/>
      <c r="F35" s="16"/>
    </row>
    <row r="36" ht="21.95" customHeight="1" spans="1:6">
      <c r="A36" s="14"/>
      <c r="B36" s="15"/>
      <c r="C36" s="14"/>
      <c r="D36" s="20" t="s">
        <v>357</v>
      </c>
      <c r="E36" s="20"/>
      <c r="F36" s="16"/>
    </row>
    <row r="37" ht="21.95" customHeight="1" spans="1:6">
      <c r="A37" s="14"/>
      <c r="B37" s="15"/>
      <c r="C37" s="14" t="s">
        <v>373</v>
      </c>
      <c r="D37" s="16"/>
      <c r="E37" s="16"/>
      <c r="F37" s="16"/>
    </row>
    <row r="38" ht="21.95" customHeight="1" spans="1:6">
      <c r="A38" s="14"/>
      <c r="B38" s="14" t="s">
        <v>374</v>
      </c>
      <c r="C38" s="14" t="s">
        <v>375</v>
      </c>
      <c r="D38" s="20" t="s">
        <v>376</v>
      </c>
      <c r="E38" s="96" t="s">
        <v>355</v>
      </c>
      <c r="F38" s="15"/>
    </row>
    <row r="39" ht="21.95" customHeight="1" spans="1:6">
      <c r="A39" s="14"/>
      <c r="B39" s="14"/>
      <c r="C39" s="14"/>
      <c r="D39" s="20" t="s">
        <v>393</v>
      </c>
      <c r="E39" s="96" t="s">
        <v>355</v>
      </c>
      <c r="F39" s="14"/>
    </row>
    <row r="40" ht="21.95" customHeight="1" spans="1:6">
      <c r="A40" s="14"/>
      <c r="B40" s="14"/>
      <c r="C40" s="14"/>
      <c r="D40" s="20" t="s">
        <v>357</v>
      </c>
      <c r="E40" s="20"/>
      <c r="F40" s="14"/>
    </row>
    <row r="41" ht="27" customHeight="1" spans="1:6">
      <c r="A41" s="98" t="s">
        <v>377</v>
      </c>
      <c r="B41" s="98"/>
      <c r="C41" s="98"/>
      <c r="D41" s="98"/>
      <c r="E41" s="98"/>
      <c r="F41" s="98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875" right="0.46875" top="0.388888888888889" bottom="0.388888888888889" header="0.349305555555556" footer="0.2"/>
  <pageSetup paperSize="9" scale="76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0"/>
  <sheetViews>
    <sheetView workbookViewId="0">
      <selection activeCell="K16" sqref="K16"/>
    </sheetView>
  </sheetViews>
  <sheetFormatPr defaultColWidth="12" defaultRowHeight="11.25" outlineLevelCol="6"/>
  <cols>
    <col min="4" max="4" width="29" customWidth="1"/>
    <col min="260" max="260" width="29" customWidth="1"/>
    <col min="516" max="516" width="29" customWidth="1"/>
    <col min="772" max="772" width="29" customWidth="1"/>
    <col min="1028" max="1028" width="29" customWidth="1"/>
    <col min="1284" max="1284" width="29" customWidth="1"/>
    <col min="1540" max="1540" width="29" customWidth="1"/>
    <col min="1796" max="1796" width="29" customWidth="1"/>
    <col min="2052" max="2052" width="29" customWidth="1"/>
    <col min="2308" max="2308" width="29" customWidth="1"/>
    <col min="2564" max="2564" width="29" customWidth="1"/>
    <col min="2820" max="2820" width="29" customWidth="1"/>
    <col min="3076" max="3076" width="29" customWidth="1"/>
    <col min="3332" max="3332" width="29" customWidth="1"/>
    <col min="3588" max="3588" width="29" customWidth="1"/>
    <col min="3844" max="3844" width="29" customWidth="1"/>
    <col min="4100" max="4100" width="29" customWidth="1"/>
    <col min="4356" max="4356" width="29" customWidth="1"/>
    <col min="4612" max="4612" width="29" customWidth="1"/>
    <col min="4868" max="4868" width="29" customWidth="1"/>
    <col min="5124" max="5124" width="29" customWidth="1"/>
    <col min="5380" max="5380" width="29" customWidth="1"/>
    <col min="5636" max="5636" width="29" customWidth="1"/>
    <col min="5892" max="5892" width="29" customWidth="1"/>
    <col min="6148" max="6148" width="29" customWidth="1"/>
    <col min="6404" max="6404" width="29" customWidth="1"/>
    <col min="6660" max="6660" width="29" customWidth="1"/>
    <col min="6916" max="6916" width="29" customWidth="1"/>
    <col min="7172" max="7172" width="29" customWidth="1"/>
    <col min="7428" max="7428" width="29" customWidth="1"/>
    <col min="7684" max="7684" width="29" customWidth="1"/>
    <col min="7940" max="7940" width="29" customWidth="1"/>
    <col min="8196" max="8196" width="29" customWidth="1"/>
    <col min="8452" max="8452" width="29" customWidth="1"/>
    <col min="8708" max="8708" width="29" customWidth="1"/>
    <col min="8964" max="8964" width="29" customWidth="1"/>
    <col min="9220" max="9220" width="29" customWidth="1"/>
    <col min="9476" max="9476" width="29" customWidth="1"/>
    <col min="9732" max="9732" width="29" customWidth="1"/>
    <col min="9988" max="9988" width="29" customWidth="1"/>
    <col min="10244" max="10244" width="29" customWidth="1"/>
    <col min="10500" max="10500" width="29" customWidth="1"/>
    <col min="10756" max="10756" width="29" customWidth="1"/>
    <col min="11012" max="11012" width="29" customWidth="1"/>
    <col min="11268" max="11268" width="29" customWidth="1"/>
    <col min="11524" max="11524" width="29" customWidth="1"/>
    <col min="11780" max="11780" width="29" customWidth="1"/>
    <col min="12036" max="12036" width="29" customWidth="1"/>
    <col min="12292" max="12292" width="29" customWidth="1"/>
    <col min="12548" max="12548" width="29" customWidth="1"/>
    <col min="12804" max="12804" width="29" customWidth="1"/>
    <col min="13060" max="13060" width="29" customWidth="1"/>
    <col min="13316" max="13316" width="29" customWidth="1"/>
    <col min="13572" max="13572" width="29" customWidth="1"/>
    <col min="13828" max="13828" width="29" customWidth="1"/>
    <col min="14084" max="14084" width="29" customWidth="1"/>
    <col min="14340" max="14340" width="29" customWidth="1"/>
    <col min="14596" max="14596" width="29" customWidth="1"/>
    <col min="14852" max="14852" width="29" customWidth="1"/>
    <col min="15108" max="15108" width="29" customWidth="1"/>
    <col min="15364" max="15364" width="29" customWidth="1"/>
    <col min="15620" max="15620" width="29" customWidth="1"/>
    <col min="15876" max="15876" width="29" customWidth="1"/>
    <col min="16132" max="16132" width="29" customWidth="1"/>
  </cols>
  <sheetData>
    <row r="1" ht="21.75" spans="1:7">
      <c r="A1" s="59" t="s">
        <v>394</v>
      </c>
      <c r="B1" s="60"/>
      <c r="C1" s="60"/>
      <c r="D1" s="60"/>
      <c r="E1" s="60"/>
      <c r="F1" s="60"/>
      <c r="G1" s="61"/>
    </row>
    <row r="2" spans="1:7">
      <c r="A2" s="67" t="s">
        <v>395</v>
      </c>
      <c r="B2" s="63"/>
      <c r="C2" s="63"/>
      <c r="D2" s="63"/>
      <c r="E2" s="63"/>
      <c r="F2" s="63"/>
      <c r="G2" s="64"/>
    </row>
    <row r="3" spans="1:7">
      <c r="A3" s="65" t="s">
        <v>337</v>
      </c>
      <c r="B3" s="62" t="s">
        <v>396</v>
      </c>
      <c r="C3" s="63"/>
      <c r="D3" s="63"/>
      <c r="E3" s="63"/>
      <c r="F3" s="63"/>
      <c r="G3" s="64"/>
    </row>
    <row r="4" spans="1:7">
      <c r="A4" s="65" t="s">
        <v>339</v>
      </c>
      <c r="B4" s="62" t="s">
        <v>155</v>
      </c>
      <c r="C4" s="63"/>
      <c r="D4" s="63"/>
      <c r="E4" s="63"/>
      <c r="F4" s="63"/>
      <c r="G4" s="64"/>
    </row>
    <row r="5" spans="1:7">
      <c r="A5" s="66" t="s">
        <v>397</v>
      </c>
      <c r="B5" s="65" t="s">
        <v>398</v>
      </c>
      <c r="C5" s="65"/>
      <c r="D5" s="67" t="s">
        <v>399</v>
      </c>
      <c r="E5" s="63"/>
      <c r="F5" s="63"/>
      <c r="G5" s="64"/>
    </row>
    <row r="6" spans="1:7">
      <c r="A6" s="66"/>
      <c r="B6" s="65" t="s">
        <v>400</v>
      </c>
      <c r="C6" s="65"/>
      <c r="D6" s="67" t="s">
        <v>399</v>
      </c>
      <c r="E6" s="63"/>
      <c r="F6" s="63"/>
      <c r="G6" s="64"/>
    </row>
    <row r="7" spans="1:7">
      <c r="A7" s="66"/>
      <c r="B7" s="65" t="s">
        <v>401</v>
      </c>
      <c r="C7" s="62"/>
      <c r="D7" s="63"/>
      <c r="E7" s="63"/>
      <c r="F7" s="63"/>
      <c r="G7" s="64"/>
    </row>
    <row r="8" ht="13.5" spans="1:7">
      <c r="A8" s="68" t="s">
        <v>402</v>
      </c>
      <c r="B8" s="69" t="s">
        <v>403</v>
      </c>
      <c r="C8" s="70"/>
      <c r="D8" s="70"/>
      <c r="E8" s="70"/>
      <c r="F8" s="70"/>
      <c r="G8" s="71"/>
    </row>
    <row r="9" spans="1:7">
      <c r="A9" s="72"/>
      <c r="B9" s="62" t="s">
        <v>293</v>
      </c>
      <c r="C9" s="63"/>
      <c r="D9" s="63"/>
      <c r="E9" s="63"/>
      <c r="F9" s="63"/>
      <c r="G9" s="64"/>
    </row>
    <row r="10" ht="14.25" spans="1:7">
      <c r="A10" s="73" t="s">
        <v>404</v>
      </c>
      <c r="B10" s="74"/>
      <c r="C10" s="74"/>
      <c r="D10" s="74"/>
      <c r="E10" s="74"/>
      <c r="F10" s="74"/>
      <c r="G10" s="75"/>
    </row>
    <row r="11" ht="14.25" spans="1:7">
      <c r="A11" s="76" t="s">
        <v>405</v>
      </c>
      <c r="B11" s="36" t="s">
        <v>348</v>
      </c>
      <c r="C11" s="36" t="s">
        <v>349</v>
      </c>
      <c r="D11" s="36" t="s">
        <v>406</v>
      </c>
      <c r="E11" s="36"/>
      <c r="F11" s="36" t="s">
        <v>407</v>
      </c>
      <c r="G11" s="36" t="s">
        <v>180</v>
      </c>
    </row>
    <row r="12" ht="13.5" spans="1:7">
      <c r="A12" s="47"/>
      <c r="B12" s="36" t="s">
        <v>408</v>
      </c>
      <c r="C12" s="36" t="s">
        <v>353</v>
      </c>
      <c r="D12" s="77" t="s">
        <v>409</v>
      </c>
      <c r="E12" s="78"/>
      <c r="F12" s="78" t="s">
        <v>410</v>
      </c>
      <c r="G12" s="78"/>
    </row>
    <row r="13" ht="13.5" spans="1:7">
      <c r="A13" s="47"/>
      <c r="B13" s="36"/>
      <c r="C13" s="36" t="s">
        <v>358</v>
      </c>
      <c r="D13" s="78" t="s">
        <v>411</v>
      </c>
      <c r="E13" s="78"/>
      <c r="F13" s="78" t="s">
        <v>412</v>
      </c>
      <c r="G13" s="78"/>
    </row>
    <row r="14" ht="13.5" spans="1:7">
      <c r="A14" s="47"/>
      <c r="B14" s="36"/>
      <c r="C14" s="36" t="s">
        <v>360</v>
      </c>
      <c r="D14" s="78" t="s">
        <v>413</v>
      </c>
      <c r="E14" s="78"/>
      <c r="F14" s="79">
        <v>1</v>
      </c>
      <c r="G14" s="78"/>
    </row>
    <row r="15" ht="13.5" spans="1:7">
      <c r="A15" s="47"/>
      <c r="B15" s="36"/>
      <c r="C15" s="36" t="s">
        <v>363</v>
      </c>
      <c r="D15" s="78" t="s">
        <v>414</v>
      </c>
      <c r="E15" s="78"/>
      <c r="F15" s="78" t="s">
        <v>415</v>
      </c>
      <c r="G15" s="78"/>
    </row>
    <row r="16" ht="27" spans="1:7">
      <c r="A16" s="47"/>
      <c r="B16" s="36" t="s">
        <v>416</v>
      </c>
      <c r="C16" s="36" t="s">
        <v>417</v>
      </c>
      <c r="D16" s="78" t="s">
        <v>418</v>
      </c>
      <c r="E16" s="78"/>
      <c r="F16" s="78" t="s">
        <v>387</v>
      </c>
      <c r="G16" s="78"/>
    </row>
    <row r="17" ht="27" spans="1:7">
      <c r="A17" s="47"/>
      <c r="B17" s="36"/>
      <c r="C17" s="36" t="s">
        <v>419</v>
      </c>
      <c r="D17" s="78" t="s">
        <v>420</v>
      </c>
      <c r="E17" s="78"/>
      <c r="F17" s="78" t="s">
        <v>389</v>
      </c>
      <c r="G17" s="78"/>
    </row>
    <row r="18" ht="27" spans="1:7">
      <c r="A18" s="47"/>
      <c r="B18" s="36"/>
      <c r="C18" s="36" t="s">
        <v>421</v>
      </c>
      <c r="D18" s="78" t="s">
        <v>422</v>
      </c>
      <c r="E18" s="78"/>
      <c r="F18" s="78" t="s">
        <v>389</v>
      </c>
      <c r="G18" s="78"/>
    </row>
    <row r="19" ht="27" spans="1:7">
      <c r="A19" s="47"/>
      <c r="B19" s="36"/>
      <c r="C19" s="36" t="s">
        <v>423</v>
      </c>
      <c r="D19" s="78" t="s">
        <v>424</v>
      </c>
      <c r="E19" s="78"/>
      <c r="F19" s="78" t="s">
        <v>389</v>
      </c>
      <c r="G19" s="78"/>
    </row>
    <row r="20" ht="40.5" spans="1:7">
      <c r="A20" s="58"/>
      <c r="B20" s="36" t="s">
        <v>374</v>
      </c>
      <c r="C20" s="36" t="s">
        <v>425</v>
      </c>
      <c r="D20" s="78" t="s">
        <v>426</v>
      </c>
      <c r="E20" s="78"/>
      <c r="F20" s="78" t="s">
        <v>412</v>
      </c>
      <c r="G20" s="78"/>
    </row>
  </sheetData>
  <mergeCells count="16">
    <mergeCell ref="A1:G1"/>
    <mergeCell ref="A2:G2"/>
    <mergeCell ref="B3:G3"/>
    <mergeCell ref="B4:G4"/>
    <mergeCell ref="D5:G5"/>
    <mergeCell ref="D6:G6"/>
    <mergeCell ref="C7:G7"/>
    <mergeCell ref="B8:G8"/>
    <mergeCell ref="B9:G9"/>
    <mergeCell ref="A10:G10"/>
    <mergeCell ref="D11:E11"/>
    <mergeCell ref="A5:A7"/>
    <mergeCell ref="A8:A9"/>
    <mergeCell ref="A11:A20"/>
    <mergeCell ref="B12:B15"/>
    <mergeCell ref="B16:B19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9"/>
  <sheetViews>
    <sheetView workbookViewId="0">
      <selection activeCell="F29" sqref="F29"/>
    </sheetView>
  </sheetViews>
  <sheetFormatPr defaultColWidth="12" defaultRowHeight="11.25" outlineLevelCol="6"/>
  <cols>
    <col min="1" max="1" width="12.8333333333333" customWidth="1"/>
    <col min="2" max="2" width="13" customWidth="1"/>
    <col min="3" max="3" width="18.8333333333333" customWidth="1"/>
    <col min="4" max="4" width="26.8333333333333" customWidth="1"/>
    <col min="5" max="5" width="5.33333333333333" customWidth="1"/>
    <col min="6" max="6" width="21.6666666666667" customWidth="1"/>
    <col min="7" max="7" width="9.16666666666667" customWidth="1"/>
    <col min="257" max="257" width="12.8333333333333" customWidth="1"/>
    <col min="258" max="258" width="13" customWidth="1"/>
    <col min="259" max="259" width="18.8333333333333" customWidth="1"/>
    <col min="260" max="260" width="26.8333333333333" customWidth="1"/>
    <col min="261" max="261" width="5.33333333333333" customWidth="1"/>
    <col min="262" max="262" width="21.6666666666667" customWidth="1"/>
    <col min="263" max="263" width="9.16666666666667" customWidth="1"/>
    <col min="513" max="513" width="12.8333333333333" customWidth="1"/>
    <col min="514" max="514" width="13" customWidth="1"/>
    <col min="515" max="515" width="18.8333333333333" customWidth="1"/>
    <col min="516" max="516" width="26.8333333333333" customWidth="1"/>
    <col min="517" max="517" width="5.33333333333333" customWidth="1"/>
    <col min="518" max="518" width="21.6666666666667" customWidth="1"/>
    <col min="519" max="519" width="9.16666666666667" customWidth="1"/>
    <col min="769" max="769" width="12.8333333333333" customWidth="1"/>
    <col min="770" max="770" width="13" customWidth="1"/>
    <col min="771" max="771" width="18.8333333333333" customWidth="1"/>
    <col min="772" max="772" width="26.8333333333333" customWidth="1"/>
    <col min="773" max="773" width="5.33333333333333" customWidth="1"/>
    <col min="774" max="774" width="21.6666666666667" customWidth="1"/>
    <col min="775" max="775" width="9.16666666666667" customWidth="1"/>
    <col min="1025" max="1025" width="12.8333333333333" customWidth="1"/>
    <col min="1026" max="1026" width="13" customWidth="1"/>
    <col min="1027" max="1027" width="18.8333333333333" customWidth="1"/>
    <col min="1028" max="1028" width="26.8333333333333" customWidth="1"/>
    <col min="1029" max="1029" width="5.33333333333333" customWidth="1"/>
    <col min="1030" max="1030" width="21.6666666666667" customWidth="1"/>
    <col min="1031" max="1031" width="9.16666666666667" customWidth="1"/>
    <col min="1281" max="1281" width="12.8333333333333" customWidth="1"/>
    <col min="1282" max="1282" width="13" customWidth="1"/>
    <col min="1283" max="1283" width="18.8333333333333" customWidth="1"/>
    <col min="1284" max="1284" width="26.8333333333333" customWidth="1"/>
    <col min="1285" max="1285" width="5.33333333333333" customWidth="1"/>
    <col min="1286" max="1286" width="21.6666666666667" customWidth="1"/>
    <col min="1287" max="1287" width="9.16666666666667" customWidth="1"/>
    <col min="1537" max="1537" width="12.8333333333333" customWidth="1"/>
    <col min="1538" max="1538" width="13" customWidth="1"/>
    <col min="1539" max="1539" width="18.8333333333333" customWidth="1"/>
    <col min="1540" max="1540" width="26.8333333333333" customWidth="1"/>
    <col min="1541" max="1541" width="5.33333333333333" customWidth="1"/>
    <col min="1542" max="1542" width="21.6666666666667" customWidth="1"/>
    <col min="1543" max="1543" width="9.16666666666667" customWidth="1"/>
    <col min="1793" max="1793" width="12.8333333333333" customWidth="1"/>
    <col min="1794" max="1794" width="13" customWidth="1"/>
    <col min="1795" max="1795" width="18.8333333333333" customWidth="1"/>
    <col min="1796" max="1796" width="26.8333333333333" customWidth="1"/>
    <col min="1797" max="1797" width="5.33333333333333" customWidth="1"/>
    <col min="1798" max="1798" width="21.6666666666667" customWidth="1"/>
    <col min="1799" max="1799" width="9.16666666666667" customWidth="1"/>
    <col min="2049" max="2049" width="12.8333333333333" customWidth="1"/>
    <col min="2050" max="2050" width="13" customWidth="1"/>
    <col min="2051" max="2051" width="18.8333333333333" customWidth="1"/>
    <col min="2052" max="2052" width="26.8333333333333" customWidth="1"/>
    <col min="2053" max="2053" width="5.33333333333333" customWidth="1"/>
    <col min="2054" max="2054" width="21.6666666666667" customWidth="1"/>
    <col min="2055" max="2055" width="9.16666666666667" customWidth="1"/>
    <col min="2305" max="2305" width="12.8333333333333" customWidth="1"/>
    <col min="2306" max="2306" width="13" customWidth="1"/>
    <col min="2307" max="2307" width="18.8333333333333" customWidth="1"/>
    <col min="2308" max="2308" width="26.8333333333333" customWidth="1"/>
    <col min="2309" max="2309" width="5.33333333333333" customWidth="1"/>
    <col min="2310" max="2310" width="21.6666666666667" customWidth="1"/>
    <col min="2311" max="2311" width="9.16666666666667" customWidth="1"/>
    <col min="2561" max="2561" width="12.8333333333333" customWidth="1"/>
    <col min="2562" max="2562" width="13" customWidth="1"/>
    <col min="2563" max="2563" width="18.8333333333333" customWidth="1"/>
    <col min="2564" max="2564" width="26.8333333333333" customWidth="1"/>
    <col min="2565" max="2565" width="5.33333333333333" customWidth="1"/>
    <col min="2566" max="2566" width="21.6666666666667" customWidth="1"/>
    <col min="2567" max="2567" width="9.16666666666667" customWidth="1"/>
    <col min="2817" max="2817" width="12.8333333333333" customWidth="1"/>
    <col min="2818" max="2818" width="13" customWidth="1"/>
    <col min="2819" max="2819" width="18.8333333333333" customWidth="1"/>
    <col min="2820" max="2820" width="26.8333333333333" customWidth="1"/>
    <col min="2821" max="2821" width="5.33333333333333" customWidth="1"/>
    <col min="2822" max="2822" width="21.6666666666667" customWidth="1"/>
    <col min="2823" max="2823" width="9.16666666666667" customWidth="1"/>
    <col min="3073" max="3073" width="12.8333333333333" customWidth="1"/>
    <col min="3074" max="3074" width="13" customWidth="1"/>
    <col min="3075" max="3075" width="18.8333333333333" customWidth="1"/>
    <col min="3076" max="3076" width="26.8333333333333" customWidth="1"/>
    <col min="3077" max="3077" width="5.33333333333333" customWidth="1"/>
    <col min="3078" max="3078" width="21.6666666666667" customWidth="1"/>
    <col min="3079" max="3079" width="9.16666666666667" customWidth="1"/>
    <col min="3329" max="3329" width="12.8333333333333" customWidth="1"/>
    <col min="3330" max="3330" width="13" customWidth="1"/>
    <col min="3331" max="3331" width="18.8333333333333" customWidth="1"/>
    <col min="3332" max="3332" width="26.8333333333333" customWidth="1"/>
    <col min="3333" max="3333" width="5.33333333333333" customWidth="1"/>
    <col min="3334" max="3334" width="21.6666666666667" customWidth="1"/>
    <col min="3335" max="3335" width="9.16666666666667" customWidth="1"/>
    <col min="3585" max="3585" width="12.8333333333333" customWidth="1"/>
    <col min="3586" max="3586" width="13" customWidth="1"/>
    <col min="3587" max="3587" width="18.8333333333333" customWidth="1"/>
    <col min="3588" max="3588" width="26.8333333333333" customWidth="1"/>
    <col min="3589" max="3589" width="5.33333333333333" customWidth="1"/>
    <col min="3590" max="3590" width="21.6666666666667" customWidth="1"/>
    <col min="3591" max="3591" width="9.16666666666667" customWidth="1"/>
    <col min="3841" max="3841" width="12.8333333333333" customWidth="1"/>
    <col min="3842" max="3842" width="13" customWidth="1"/>
    <col min="3843" max="3843" width="18.8333333333333" customWidth="1"/>
    <col min="3844" max="3844" width="26.8333333333333" customWidth="1"/>
    <col min="3845" max="3845" width="5.33333333333333" customWidth="1"/>
    <col min="3846" max="3846" width="21.6666666666667" customWidth="1"/>
    <col min="3847" max="3847" width="9.16666666666667" customWidth="1"/>
    <col min="4097" max="4097" width="12.8333333333333" customWidth="1"/>
    <col min="4098" max="4098" width="13" customWidth="1"/>
    <col min="4099" max="4099" width="18.8333333333333" customWidth="1"/>
    <col min="4100" max="4100" width="26.8333333333333" customWidth="1"/>
    <col min="4101" max="4101" width="5.33333333333333" customWidth="1"/>
    <col min="4102" max="4102" width="21.6666666666667" customWidth="1"/>
    <col min="4103" max="4103" width="9.16666666666667" customWidth="1"/>
    <col min="4353" max="4353" width="12.8333333333333" customWidth="1"/>
    <col min="4354" max="4354" width="13" customWidth="1"/>
    <col min="4355" max="4355" width="18.8333333333333" customWidth="1"/>
    <col min="4356" max="4356" width="26.8333333333333" customWidth="1"/>
    <col min="4357" max="4357" width="5.33333333333333" customWidth="1"/>
    <col min="4358" max="4358" width="21.6666666666667" customWidth="1"/>
    <col min="4359" max="4359" width="9.16666666666667" customWidth="1"/>
    <col min="4609" max="4609" width="12.8333333333333" customWidth="1"/>
    <col min="4610" max="4610" width="13" customWidth="1"/>
    <col min="4611" max="4611" width="18.8333333333333" customWidth="1"/>
    <col min="4612" max="4612" width="26.8333333333333" customWidth="1"/>
    <col min="4613" max="4613" width="5.33333333333333" customWidth="1"/>
    <col min="4614" max="4614" width="21.6666666666667" customWidth="1"/>
    <col min="4615" max="4615" width="9.16666666666667" customWidth="1"/>
    <col min="4865" max="4865" width="12.8333333333333" customWidth="1"/>
    <col min="4866" max="4866" width="13" customWidth="1"/>
    <col min="4867" max="4867" width="18.8333333333333" customWidth="1"/>
    <col min="4868" max="4868" width="26.8333333333333" customWidth="1"/>
    <col min="4869" max="4869" width="5.33333333333333" customWidth="1"/>
    <col min="4870" max="4870" width="21.6666666666667" customWidth="1"/>
    <col min="4871" max="4871" width="9.16666666666667" customWidth="1"/>
    <col min="5121" max="5121" width="12.8333333333333" customWidth="1"/>
    <col min="5122" max="5122" width="13" customWidth="1"/>
    <col min="5123" max="5123" width="18.8333333333333" customWidth="1"/>
    <col min="5124" max="5124" width="26.8333333333333" customWidth="1"/>
    <col min="5125" max="5125" width="5.33333333333333" customWidth="1"/>
    <col min="5126" max="5126" width="21.6666666666667" customWidth="1"/>
    <col min="5127" max="5127" width="9.16666666666667" customWidth="1"/>
    <col min="5377" max="5377" width="12.8333333333333" customWidth="1"/>
    <col min="5378" max="5378" width="13" customWidth="1"/>
    <col min="5379" max="5379" width="18.8333333333333" customWidth="1"/>
    <col min="5380" max="5380" width="26.8333333333333" customWidth="1"/>
    <col min="5381" max="5381" width="5.33333333333333" customWidth="1"/>
    <col min="5382" max="5382" width="21.6666666666667" customWidth="1"/>
    <col min="5383" max="5383" width="9.16666666666667" customWidth="1"/>
    <col min="5633" max="5633" width="12.8333333333333" customWidth="1"/>
    <col min="5634" max="5634" width="13" customWidth="1"/>
    <col min="5635" max="5635" width="18.8333333333333" customWidth="1"/>
    <col min="5636" max="5636" width="26.8333333333333" customWidth="1"/>
    <col min="5637" max="5637" width="5.33333333333333" customWidth="1"/>
    <col min="5638" max="5638" width="21.6666666666667" customWidth="1"/>
    <col min="5639" max="5639" width="9.16666666666667" customWidth="1"/>
    <col min="5889" max="5889" width="12.8333333333333" customWidth="1"/>
    <col min="5890" max="5890" width="13" customWidth="1"/>
    <col min="5891" max="5891" width="18.8333333333333" customWidth="1"/>
    <col min="5892" max="5892" width="26.8333333333333" customWidth="1"/>
    <col min="5893" max="5893" width="5.33333333333333" customWidth="1"/>
    <col min="5894" max="5894" width="21.6666666666667" customWidth="1"/>
    <col min="5895" max="5895" width="9.16666666666667" customWidth="1"/>
    <col min="6145" max="6145" width="12.8333333333333" customWidth="1"/>
    <col min="6146" max="6146" width="13" customWidth="1"/>
    <col min="6147" max="6147" width="18.8333333333333" customWidth="1"/>
    <col min="6148" max="6148" width="26.8333333333333" customWidth="1"/>
    <col min="6149" max="6149" width="5.33333333333333" customWidth="1"/>
    <col min="6150" max="6150" width="21.6666666666667" customWidth="1"/>
    <col min="6151" max="6151" width="9.16666666666667" customWidth="1"/>
    <col min="6401" max="6401" width="12.8333333333333" customWidth="1"/>
    <col min="6402" max="6402" width="13" customWidth="1"/>
    <col min="6403" max="6403" width="18.8333333333333" customWidth="1"/>
    <col min="6404" max="6404" width="26.8333333333333" customWidth="1"/>
    <col min="6405" max="6405" width="5.33333333333333" customWidth="1"/>
    <col min="6406" max="6406" width="21.6666666666667" customWidth="1"/>
    <col min="6407" max="6407" width="9.16666666666667" customWidth="1"/>
    <col min="6657" max="6657" width="12.8333333333333" customWidth="1"/>
    <col min="6658" max="6658" width="13" customWidth="1"/>
    <col min="6659" max="6659" width="18.8333333333333" customWidth="1"/>
    <col min="6660" max="6660" width="26.8333333333333" customWidth="1"/>
    <col min="6661" max="6661" width="5.33333333333333" customWidth="1"/>
    <col min="6662" max="6662" width="21.6666666666667" customWidth="1"/>
    <col min="6663" max="6663" width="9.16666666666667" customWidth="1"/>
    <col min="6913" max="6913" width="12.8333333333333" customWidth="1"/>
    <col min="6914" max="6914" width="13" customWidth="1"/>
    <col min="6915" max="6915" width="18.8333333333333" customWidth="1"/>
    <col min="6916" max="6916" width="26.8333333333333" customWidth="1"/>
    <col min="6917" max="6917" width="5.33333333333333" customWidth="1"/>
    <col min="6918" max="6918" width="21.6666666666667" customWidth="1"/>
    <col min="6919" max="6919" width="9.16666666666667" customWidth="1"/>
    <col min="7169" max="7169" width="12.8333333333333" customWidth="1"/>
    <col min="7170" max="7170" width="13" customWidth="1"/>
    <col min="7171" max="7171" width="18.8333333333333" customWidth="1"/>
    <col min="7172" max="7172" width="26.8333333333333" customWidth="1"/>
    <col min="7173" max="7173" width="5.33333333333333" customWidth="1"/>
    <col min="7174" max="7174" width="21.6666666666667" customWidth="1"/>
    <col min="7175" max="7175" width="9.16666666666667" customWidth="1"/>
    <col min="7425" max="7425" width="12.8333333333333" customWidth="1"/>
    <col min="7426" max="7426" width="13" customWidth="1"/>
    <col min="7427" max="7427" width="18.8333333333333" customWidth="1"/>
    <col min="7428" max="7428" width="26.8333333333333" customWidth="1"/>
    <col min="7429" max="7429" width="5.33333333333333" customWidth="1"/>
    <col min="7430" max="7430" width="21.6666666666667" customWidth="1"/>
    <col min="7431" max="7431" width="9.16666666666667" customWidth="1"/>
    <col min="7681" max="7681" width="12.8333333333333" customWidth="1"/>
    <col min="7682" max="7682" width="13" customWidth="1"/>
    <col min="7683" max="7683" width="18.8333333333333" customWidth="1"/>
    <col min="7684" max="7684" width="26.8333333333333" customWidth="1"/>
    <col min="7685" max="7685" width="5.33333333333333" customWidth="1"/>
    <col min="7686" max="7686" width="21.6666666666667" customWidth="1"/>
    <col min="7687" max="7687" width="9.16666666666667" customWidth="1"/>
    <col min="7937" max="7937" width="12.8333333333333" customWidth="1"/>
    <col min="7938" max="7938" width="13" customWidth="1"/>
    <col min="7939" max="7939" width="18.8333333333333" customWidth="1"/>
    <col min="7940" max="7940" width="26.8333333333333" customWidth="1"/>
    <col min="7941" max="7941" width="5.33333333333333" customWidth="1"/>
    <col min="7942" max="7942" width="21.6666666666667" customWidth="1"/>
    <col min="7943" max="7943" width="9.16666666666667" customWidth="1"/>
    <col min="8193" max="8193" width="12.8333333333333" customWidth="1"/>
    <col min="8194" max="8194" width="13" customWidth="1"/>
    <col min="8195" max="8195" width="18.8333333333333" customWidth="1"/>
    <col min="8196" max="8196" width="26.8333333333333" customWidth="1"/>
    <col min="8197" max="8197" width="5.33333333333333" customWidth="1"/>
    <col min="8198" max="8198" width="21.6666666666667" customWidth="1"/>
    <col min="8199" max="8199" width="9.16666666666667" customWidth="1"/>
    <col min="8449" max="8449" width="12.8333333333333" customWidth="1"/>
    <col min="8450" max="8450" width="13" customWidth="1"/>
    <col min="8451" max="8451" width="18.8333333333333" customWidth="1"/>
    <col min="8452" max="8452" width="26.8333333333333" customWidth="1"/>
    <col min="8453" max="8453" width="5.33333333333333" customWidth="1"/>
    <col min="8454" max="8454" width="21.6666666666667" customWidth="1"/>
    <col min="8455" max="8455" width="9.16666666666667" customWidth="1"/>
    <col min="8705" max="8705" width="12.8333333333333" customWidth="1"/>
    <col min="8706" max="8706" width="13" customWidth="1"/>
    <col min="8707" max="8707" width="18.8333333333333" customWidth="1"/>
    <col min="8708" max="8708" width="26.8333333333333" customWidth="1"/>
    <col min="8709" max="8709" width="5.33333333333333" customWidth="1"/>
    <col min="8710" max="8710" width="21.6666666666667" customWidth="1"/>
    <col min="8711" max="8711" width="9.16666666666667" customWidth="1"/>
    <col min="8961" max="8961" width="12.8333333333333" customWidth="1"/>
    <col min="8962" max="8962" width="13" customWidth="1"/>
    <col min="8963" max="8963" width="18.8333333333333" customWidth="1"/>
    <col min="8964" max="8964" width="26.8333333333333" customWidth="1"/>
    <col min="8965" max="8965" width="5.33333333333333" customWidth="1"/>
    <col min="8966" max="8966" width="21.6666666666667" customWidth="1"/>
    <col min="8967" max="8967" width="9.16666666666667" customWidth="1"/>
    <col min="9217" max="9217" width="12.8333333333333" customWidth="1"/>
    <col min="9218" max="9218" width="13" customWidth="1"/>
    <col min="9219" max="9219" width="18.8333333333333" customWidth="1"/>
    <col min="9220" max="9220" width="26.8333333333333" customWidth="1"/>
    <col min="9221" max="9221" width="5.33333333333333" customWidth="1"/>
    <col min="9222" max="9222" width="21.6666666666667" customWidth="1"/>
    <col min="9223" max="9223" width="9.16666666666667" customWidth="1"/>
    <col min="9473" max="9473" width="12.8333333333333" customWidth="1"/>
    <col min="9474" max="9474" width="13" customWidth="1"/>
    <col min="9475" max="9475" width="18.8333333333333" customWidth="1"/>
    <col min="9476" max="9476" width="26.8333333333333" customWidth="1"/>
    <col min="9477" max="9477" width="5.33333333333333" customWidth="1"/>
    <col min="9478" max="9478" width="21.6666666666667" customWidth="1"/>
    <col min="9479" max="9479" width="9.16666666666667" customWidth="1"/>
    <col min="9729" max="9729" width="12.8333333333333" customWidth="1"/>
    <col min="9730" max="9730" width="13" customWidth="1"/>
    <col min="9731" max="9731" width="18.8333333333333" customWidth="1"/>
    <col min="9732" max="9732" width="26.8333333333333" customWidth="1"/>
    <col min="9733" max="9733" width="5.33333333333333" customWidth="1"/>
    <col min="9734" max="9734" width="21.6666666666667" customWidth="1"/>
    <col min="9735" max="9735" width="9.16666666666667" customWidth="1"/>
    <col min="9985" max="9985" width="12.8333333333333" customWidth="1"/>
    <col min="9986" max="9986" width="13" customWidth="1"/>
    <col min="9987" max="9987" width="18.8333333333333" customWidth="1"/>
    <col min="9988" max="9988" width="26.8333333333333" customWidth="1"/>
    <col min="9989" max="9989" width="5.33333333333333" customWidth="1"/>
    <col min="9990" max="9990" width="21.6666666666667" customWidth="1"/>
    <col min="9991" max="9991" width="9.16666666666667" customWidth="1"/>
    <col min="10241" max="10241" width="12.8333333333333" customWidth="1"/>
    <col min="10242" max="10242" width="13" customWidth="1"/>
    <col min="10243" max="10243" width="18.8333333333333" customWidth="1"/>
    <col min="10244" max="10244" width="26.8333333333333" customWidth="1"/>
    <col min="10245" max="10245" width="5.33333333333333" customWidth="1"/>
    <col min="10246" max="10246" width="21.6666666666667" customWidth="1"/>
    <col min="10247" max="10247" width="9.16666666666667" customWidth="1"/>
    <col min="10497" max="10497" width="12.8333333333333" customWidth="1"/>
    <col min="10498" max="10498" width="13" customWidth="1"/>
    <col min="10499" max="10499" width="18.8333333333333" customWidth="1"/>
    <col min="10500" max="10500" width="26.8333333333333" customWidth="1"/>
    <col min="10501" max="10501" width="5.33333333333333" customWidth="1"/>
    <col min="10502" max="10502" width="21.6666666666667" customWidth="1"/>
    <col min="10503" max="10503" width="9.16666666666667" customWidth="1"/>
    <col min="10753" max="10753" width="12.8333333333333" customWidth="1"/>
    <col min="10754" max="10754" width="13" customWidth="1"/>
    <col min="10755" max="10755" width="18.8333333333333" customWidth="1"/>
    <col min="10756" max="10756" width="26.8333333333333" customWidth="1"/>
    <col min="10757" max="10757" width="5.33333333333333" customWidth="1"/>
    <col min="10758" max="10758" width="21.6666666666667" customWidth="1"/>
    <col min="10759" max="10759" width="9.16666666666667" customWidth="1"/>
    <col min="11009" max="11009" width="12.8333333333333" customWidth="1"/>
    <col min="11010" max="11010" width="13" customWidth="1"/>
    <col min="11011" max="11011" width="18.8333333333333" customWidth="1"/>
    <col min="11012" max="11012" width="26.8333333333333" customWidth="1"/>
    <col min="11013" max="11013" width="5.33333333333333" customWidth="1"/>
    <col min="11014" max="11014" width="21.6666666666667" customWidth="1"/>
    <col min="11015" max="11015" width="9.16666666666667" customWidth="1"/>
    <col min="11265" max="11265" width="12.8333333333333" customWidth="1"/>
    <col min="11266" max="11266" width="13" customWidth="1"/>
    <col min="11267" max="11267" width="18.8333333333333" customWidth="1"/>
    <col min="11268" max="11268" width="26.8333333333333" customWidth="1"/>
    <col min="11269" max="11269" width="5.33333333333333" customWidth="1"/>
    <col min="11270" max="11270" width="21.6666666666667" customWidth="1"/>
    <col min="11271" max="11271" width="9.16666666666667" customWidth="1"/>
    <col min="11521" max="11521" width="12.8333333333333" customWidth="1"/>
    <col min="11522" max="11522" width="13" customWidth="1"/>
    <col min="11523" max="11523" width="18.8333333333333" customWidth="1"/>
    <col min="11524" max="11524" width="26.8333333333333" customWidth="1"/>
    <col min="11525" max="11525" width="5.33333333333333" customWidth="1"/>
    <col min="11526" max="11526" width="21.6666666666667" customWidth="1"/>
    <col min="11527" max="11527" width="9.16666666666667" customWidth="1"/>
    <col min="11777" max="11777" width="12.8333333333333" customWidth="1"/>
    <col min="11778" max="11778" width="13" customWidth="1"/>
    <col min="11779" max="11779" width="18.8333333333333" customWidth="1"/>
    <col min="11780" max="11780" width="26.8333333333333" customWidth="1"/>
    <col min="11781" max="11781" width="5.33333333333333" customWidth="1"/>
    <col min="11782" max="11782" width="21.6666666666667" customWidth="1"/>
    <col min="11783" max="11783" width="9.16666666666667" customWidth="1"/>
    <col min="12033" max="12033" width="12.8333333333333" customWidth="1"/>
    <col min="12034" max="12034" width="13" customWidth="1"/>
    <col min="12035" max="12035" width="18.8333333333333" customWidth="1"/>
    <col min="12036" max="12036" width="26.8333333333333" customWidth="1"/>
    <col min="12037" max="12037" width="5.33333333333333" customWidth="1"/>
    <col min="12038" max="12038" width="21.6666666666667" customWidth="1"/>
    <col min="12039" max="12039" width="9.16666666666667" customWidth="1"/>
    <col min="12289" max="12289" width="12.8333333333333" customWidth="1"/>
    <col min="12290" max="12290" width="13" customWidth="1"/>
    <col min="12291" max="12291" width="18.8333333333333" customWidth="1"/>
    <col min="12292" max="12292" width="26.8333333333333" customWidth="1"/>
    <col min="12293" max="12293" width="5.33333333333333" customWidth="1"/>
    <col min="12294" max="12294" width="21.6666666666667" customWidth="1"/>
    <col min="12295" max="12295" width="9.16666666666667" customWidth="1"/>
    <col min="12545" max="12545" width="12.8333333333333" customWidth="1"/>
    <col min="12546" max="12546" width="13" customWidth="1"/>
    <col min="12547" max="12547" width="18.8333333333333" customWidth="1"/>
    <col min="12548" max="12548" width="26.8333333333333" customWidth="1"/>
    <col min="12549" max="12549" width="5.33333333333333" customWidth="1"/>
    <col min="12550" max="12550" width="21.6666666666667" customWidth="1"/>
    <col min="12551" max="12551" width="9.16666666666667" customWidth="1"/>
    <col min="12801" max="12801" width="12.8333333333333" customWidth="1"/>
    <col min="12802" max="12802" width="13" customWidth="1"/>
    <col min="12803" max="12803" width="18.8333333333333" customWidth="1"/>
    <col min="12804" max="12804" width="26.8333333333333" customWidth="1"/>
    <col min="12805" max="12805" width="5.33333333333333" customWidth="1"/>
    <col min="12806" max="12806" width="21.6666666666667" customWidth="1"/>
    <col min="12807" max="12807" width="9.16666666666667" customWidth="1"/>
    <col min="13057" max="13057" width="12.8333333333333" customWidth="1"/>
    <col min="13058" max="13058" width="13" customWidth="1"/>
    <col min="13059" max="13059" width="18.8333333333333" customWidth="1"/>
    <col min="13060" max="13060" width="26.8333333333333" customWidth="1"/>
    <col min="13061" max="13061" width="5.33333333333333" customWidth="1"/>
    <col min="13062" max="13062" width="21.6666666666667" customWidth="1"/>
    <col min="13063" max="13063" width="9.16666666666667" customWidth="1"/>
    <col min="13313" max="13313" width="12.8333333333333" customWidth="1"/>
    <col min="13314" max="13314" width="13" customWidth="1"/>
    <col min="13315" max="13315" width="18.8333333333333" customWidth="1"/>
    <col min="13316" max="13316" width="26.8333333333333" customWidth="1"/>
    <col min="13317" max="13317" width="5.33333333333333" customWidth="1"/>
    <col min="13318" max="13318" width="21.6666666666667" customWidth="1"/>
    <col min="13319" max="13319" width="9.16666666666667" customWidth="1"/>
    <col min="13569" max="13569" width="12.8333333333333" customWidth="1"/>
    <col min="13570" max="13570" width="13" customWidth="1"/>
    <col min="13571" max="13571" width="18.8333333333333" customWidth="1"/>
    <col min="13572" max="13572" width="26.8333333333333" customWidth="1"/>
    <col min="13573" max="13573" width="5.33333333333333" customWidth="1"/>
    <col min="13574" max="13574" width="21.6666666666667" customWidth="1"/>
    <col min="13575" max="13575" width="9.16666666666667" customWidth="1"/>
    <col min="13825" max="13825" width="12.8333333333333" customWidth="1"/>
    <col min="13826" max="13826" width="13" customWidth="1"/>
    <col min="13827" max="13827" width="18.8333333333333" customWidth="1"/>
    <col min="13828" max="13828" width="26.8333333333333" customWidth="1"/>
    <col min="13829" max="13829" width="5.33333333333333" customWidth="1"/>
    <col min="13830" max="13830" width="21.6666666666667" customWidth="1"/>
    <col min="13831" max="13831" width="9.16666666666667" customWidth="1"/>
    <col min="14081" max="14081" width="12.8333333333333" customWidth="1"/>
    <col min="14082" max="14082" width="13" customWidth="1"/>
    <col min="14083" max="14083" width="18.8333333333333" customWidth="1"/>
    <col min="14084" max="14084" width="26.8333333333333" customWidth="1"/>
    <col min="14085" max="14085" width="5.33333333333333" customWidth="1"/>
    <col min="14086" max="14086" width="21.6666666666667" customWidth="1"/>
    <col min="14087" max="14087" width="9.16666666666667" customWidth="1"/>
    <col min="14337" max="14337" width="12.8333333333333" customWidth="1"/>
    <col min="14338" max="14338" width="13" customWidth="1"/>
    <col min="14339" max="14339" width="18.8333333333333" customWidth="1"/>
    <col min="14340" max="14340" width="26.8333333333333" customWidth="1"/>
    <col min="14341" max="14341" width="5.33333333333333" customWidth="1"/>
    <col min="14342" max="14342" width="21.6666666666667" customWidth="1"/>
    <col min="14343" max="14343" width="9.16666666666667" customWidth="1"/>
    <col min="14593" max="14593" width="12.8333333333333" customWidth="1"/>
    <col min="14594" max="14594" width="13" customWidth="1"/>
    <col min="14595" max="14595" width="18.8333333333333" customWidth="1"/>
    <col min="14596" max="14596" width="26.8333333333333" customWidth="1"/>
    <col min="14597" max="14597" width="5.33333333333333" customWidth="1"/>
    <col min="14598" max="14598" width="21.6666666666667" customWidth="1"/>
    <col min="14599" max="14599" width="9.16666666666667" customWidth="1"/>
    <col min="14849" max="14849" width="12.8333333333333" customWidth="1"/>
    <col min="14850" max="14850" width="13" customWidth="1"/>
    <col min="14851" max="14851" width="18.8333333333333" customWidth="1"/>
    <col min="14852" max="14852" width="26.8333333333333" customWidth="1"/>
    <col min="14853" max="14853" width="5.33333333333333" customWidth="1"/>
    <col min="14854" max="14854" width="21.6666666666667" customWidth="1"/>
    <col min="14855" max="14855" width="9.16666666666667" customWidth="1"/>
    <col min="15105" max="15105" width="12.8333333333333" customWidth="1"/>
    <col min="15106" max="15106" width="13" customWidth="1"/>
    <col min="15107" max="15107" width="18.8333333333333" customWidth="1"/>
    <col min="15108" max="15108" width="26.8333333333333" customWidth="1"/>
    <col min="15109" max="15109" width="5.33333333333333" customWidth="1"/>
    <col min="15110" max="15110" width="21.6666666666667" customWidth="1"/>
    <col min="15111" max="15111" width="9.16666666666667" customWidth="1"/>
    <col min="15361" max="15361" width="12.8333333333333" customWidth="1"/>
    <col min="15362" max="15362" width="13" customWidth="1"/>
    <col min="15363" max="15363" width="18.8333333333333" customWidth="1"/>
    <col min="15364" max="15364" width="26.8333333333333" customWidth="1"/>
    <col min="15365" max="15365" width="5.33333333333333" customWidth="1"/>
    <col min="15366" max="15366" width="21.6666666666667" customWidth="1"/>
    <col min="15367" max="15367" width="9.16666666666667" customWidth="1"/>
    <col min="15617" max="15617" width="12.8333333333333" customWidth="1"/>
    <col min="15618" max="15618" width="13" customWidth="1"/>
    <col min="15619" max="15619" width="18.8333333333333" customWidth="1"/>
    <col min="15620" max="15620" width="26.8333333333333" customWidth="1"/>
    <col min="15621" max="15621" width="5.33333333333333" customWidth="1"/>
    <col min="15622" max="15622" width="21.6666666666667" customWidth="1"/>
    <col min="15623" max="15623" width="9.16666666666667" customWidth="1"/>
    <col min="15873" max="15873" width="12.8333333333333" customWidth="1"/>
    <col min="15874" max="15874" width="13" customWidth="1"/>
    <col min="15875" max="15875" width="18.8333333333333" customWidth="1"/>
    <col min="15876" max="15876" width="26.8333333333333" customWidth="1"/>
    <col min="15877" max="15877" width="5.33333333333333" customWidth="1"/>
    <col min="15878" max="15878" width="21.6666666666667" customWidth="1"/>
    <col min="15879" max="15879" width="9.16666666666667" customWidth="1"/>
    <col min="16129" max="16129" width="12.8333333333333" customWidth="1"/>
    <col min="16130" max="16130" width="13" customWidth="1"/>
    <col min="16131" max="16131" width="18.8333333333333" customWidth="1"/>
    <col min="16132" max="16132" width="26.8333333333333" customWidth="1"/>
    <col min="16133" max="16133" width="5.33333333333333" customWidth="1"/>
    <col min="16134" max="16134" width="21.6666666666667" customWidth="1"/>
    <col min="16135" max="16135" width="9.16666666666667" customWidth="1"/>
  </cols>
  <sheetData>
    <row r="1" ht="21.75" spans="1:7">
      <c r="A1" s="59" t="s">
        <v>394</v>
      </c>
      <c r="B1" s="60"/>
      <c r="C1" s="60"/>
      <c r="D1" s="60"/>
      <c r="E1" s="60"/>
      <c r="F1" s="60"/>
      <c r="G1" s="61"/>
    </row>
    <row r="2" ht="30" customHeight="1" spans="1:7">
      <c r="A2" s="81" t="s">
        <v>427</v>
      </c>
      <c r="B2" s="82"/>
      <c r="C2" s="82"/>
      <c r="D2" s="82"/>
      <c r="E2" s="82"/>
      <c r="F2" s="82"/>
      <c r="G2" s="83"/>
    </row>
    <row r="3" ht="30" customHeight="1" spans="1:7">
      <c r="A3" s="84" t="s">
        <v>337</v>
      </c>
      <c r="B3" s="81" t="s">
        <v>428</v>
      </c>
      <c r="C3" s="82"/>
      <c r="D3" s="82"/>
      <c r="E3" s="82"/>
      <c r="F3" s="82"/>
      <c r="G3" s="83"/>
    </row>
    <row r="4" ht="30" customHeight="1" spans="1:7">
      <c r="A4" s="84" t="s">
        <v>339</v>
      </c>
      <c r="B4" s="81" t="s">
        <v>429</v>
      </c>
      <c r="C4" s="82"/>
      <c r="D4" s="82"/>
      <c r="E4" s="82"/>
      <c r="F4" s="82"/>
      <c r="G4" s="83"/>
    </row>
    <row r="5" ht="30" customHeight="1" spans="1:7">
      <c r="A5" s="66" t="s">
        <v>397</v>
      </c>
      <c r="B5" s="84" t="s">
        <v>398</v>
      </c>
      <c r="C5" s="84"/>
      <c r="D5" s="81" t="s">
        <v>430</v>
      </c>
      <c r="E5" s="82"/>
      <c r="F5" s="82"/>
      <c r="G5" s="83"/>
    </row>
    <row r="6" ht="30" customHeight="1" spans="1:7">
      <c r="A6" s="66"/>
      <c r="B6" s="84" t="s">
        <v>400</v>
      </c>
      <c r="C6" s="84"/>
      <c r="D6" s="81" t="s">
        <v>430</v>
      </c>
      <c r="E6" s="82"/>
      <c r="F6" s="82"/>
      <c r="G6" s="83"/>
    </row>
    <row r="7" ht="30" customHeight="1" spans="1:7">
      <c r="A7" s="66"/>
      <c r="B7" s="84" t="s">
        <v>401</v>
      </c>
      <c r="C7" s="81"/>
      <c r="D7" s="82"/>
      <c r="E7" s="82"/>
      <c r="F7" s="82"/>
      <c r="G7" s="83"/>
    </row>
    <row r="8" ht="13.5" spans="1:7">
      <c r="A8" s="68" t="s">
        <v>402</v>
      </c>
      <c r="B8" s="85" t="s">
        <v>431</v>
      </c>
      <c r="C8" s="86"/>
      <c r="D8" s="86"/>
      <c r="E8" s="86"/>
      <c r="F8" s="86"/>
      <c r="G8" s="87"/>
    </row>
    <row r="9" ht="30" customHeight="1" spans="1:7">
      <c r="A9" s="72"/>
      <c r="B9" s="81" t="s">
        <v>432</v>
      </c>
      <c r="C9" s="82"/>
      <c r="D9" s="82"/>
      <c r="E9" s="82"/>
      <c r="F9" s="82"/>
      <c r="G9" s="83"/>
    </row>
    <row r="10" ht="14.25" spans="1:7">
      <c r="A10" s="76" t="s">
        <v>405</v>
      </c>
      <c r="B10" s="36" t="s">
        <v>348</v>
      </c>
      <c r="C10" s="36" t="s">
        <v>349</v>
      </c>
      <c r="D10" s="36" t="s">
        <v>406</v>
      </c>
      <c r="E10" s="36"/>
      <c r="F10" s="36" t="s">
        <v>407</v>
      </c>
      <c r="G10" s="36" t="s">
        <v>180</v>
      </c>
    </row>
    <row r="11" ht="13.5" spans="1:7">
      <c r="A11" s="47"/>
      <c r="B11" s="36" t="s">
        <v>408</v>
      </c>
      <c r="C11" s="36" t="s">
        <v>353</v>
      </c>
      <c r="D11" s="88" t="s">
        <v>433</v>
      </c>
      <c r="E11" s="89"/>
      <c r="F11" s="90" t="s">
        <v>434</v>
      </c>
      <c r="G11" s="78"/>
    </row>
    <row r="12" ht="13.5" spans="1:7">
      <c r="A12" s="47"/>
      <c r="B12" s="36"/>
      <c r="C12" s="36" t="s">
        <v>358</v>
      </c>
      <c r="D12" s="88" t="s">
        <v>435</v>
      </c>
      <c r="E12" s="89"/>
      <c r="F12" s="91">
        <v>1</v>
      </c>
      <c r="G12" s="78"/>
    </row>
    <row r="13" ht="13.5" spans="1:7">
      <c r="A13" s="47"/>
      <c r="B13" s="36"/>
      <c r="C13" s="36" t="s">
        <v>360</v>
      </c>
      <c r="D13" s="88" t="s">
        <v>436</v>
      </c>
      <c r="E13" s="89"/>
      <c r="F13" s="91" t="s">
        <v>437</v>
      </c>
      <c r="G13" s="78"/>
    </row>
    <row r="14" ht="13.5" spans="1:7">
      <c r="A14" s="47"/>
      <c r="B14" s="36"/>
      <c r="C14" s="36" t="s">
        <v>363</v>
      </c>
      <c r="D14" s="88" t="s">
        <v>438</v>
      </c>
      <c r="E14" s="89"/>
      <c r="F14" s="90" t="s">
        <v>439</v>
      </c>
      <c r="G14" s="78"/>
    </row>
    <row r="15" ht="13.5" spans="1:7">
      <c r="A15" s="47"/>
      <c r="B15" s="36" t="s">
        <v>416</v>
      </c>
      <c r="C15" s="48" t="s">
        <v>417</v>
      </c>
      <c r="D15" s="88" t="s">
        <v>440</v>
      </c>
      <c r="E15" s="89"/>
      <c r="F15" s="90" t="s">
        <v>441</v>
      </c>
      <c r="G15" s="78"/>
    </row>
    <row r="16" ht="13.5" spans="1:7">
      <c r="A16" s="47"/>
      <c r="B16" s="36"/>
      <c r="C16" s="36" t="s">
        <v>419</v>
      </c>
      <c r="D16" s="88" t="s">
        <v>432</v>
      </c>
      <c r="E16" s="89"/>
      <c r="F16" s="91">
        <v>1</v>
      </c>
      <c r="G16" s="78"/>
    </row>
    <row r="17" ht="13.5" spans="1:7">
      <c r="A17" s="47"/>
      <c r="B17" s="36"/>
      <c r="C17" s="36" t="s">
        <v>421</v>
      </c>
      <c r="D17" s="88" t="s">
        <v>442</v>
      </c>
      <c r="E17" s="89"/>
      <c r="F17" s="90" t="s">
        <v>28</v>
      </c>
      <c r="G17" s="78"/>
    </row>
    <row r="18" ht="13.5" spans="1:7">
      <c r="A18" s="47"/>
      <c r="B18" s="36"/>
      <c r="C18" s="36" t="s">
        <v>423</v>
      </c>
      <c r="D18" s="88" t="s">
        <v>443</v>
      </c>
      <c r="E18" s="89"/>
      <c r="F18" s="90" t="s">
        <v>28</v>
      </c>
      <c r="G18" s="78"/>
    </row>
    <row r="19" ht="27" spans="1:7">
      <c r="A19" s="58"/>
      <c r="B19" s="36" t="s">
        <v>374</v>
      </c>
      <c r="C19" s="36" t="s">
        <v>425</v>
      </c>
      <c r="D19" s="88" t="s">
        <v>444</v>
      </c>
      <c r="E19" s="89"/>
      <c r="F19" s="90" t="s">
        <v>412</v>
      </c>
      <c r="G19" s="78"/>
    </row>
  </sheetData>
  <mergeCells count="24">
    <mergeCell ref="A1:G1"/>
    <mergeCell ref="A2:G2"/>
    <mergeCell ref="B3:G3"/>
    <mergeCell ref="B4:G4"/>
    <mergeCell ref="D5:G5"/>
    <mergeCell ref="D6:G6"/>
    <mergeCell ref="C7:G7"/>
    <mergeCell ref="B8:G8"/>
    <mergeCell ref="B9:G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A5:A7"/>
    <mergeCell ref="A8:A9"/>
    <mergeCell ref="A10:A19"/>
    <mergeCell ref="B11:B14"/>
    <mergeCell ref="B15:B18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0"/>
  <sheetViews>
    <sheetView workbookViewId="0">
      <selection activeCell="D27" sqref="D27"/>
    </sheetView>
  </sheetViews>
  <sheetFormatPr defaultColWidth="12" defaultRowHeight="11.25" outlineLevelCol="6"/>
  <cols>
    <col min="4" max="4" width="29" customWidth="1"/>
    <col min="260" max="260" width="29" customWidth="1"/>
    <col min="516" max="516" width="29" customWidth="1"/>
    <col min="772" max="772" width="29" customWidth="1"/>
    <col min="1028" max="1028" width="29" customWidth="1"/>
    <col min="1284" max="1284" width="29" customWidth="1"/>
    <col min="1540" max="1540" width="29" customWidth="1"/>
    <col min="1796" max="1796" width="29" customWidth="1"/>
    <col min="2052" max="2052" width="29" customWidth="1"/>
    <col min="2308" max="2308" width="29" customWidth="1"/>
    <col min="2564" max="2564" width="29" customWidth="1"/>
    <col min="2820" max="2820" width="29" customWidth="1"/>
    <col min="3076" max="3076" width="29" customWidth="1"/>
    <col min="3332" max="3332" width="29" customWidth="1"/>
    <col min="3588" max="3588" width="29" customWidth="1"/>
    <col min="3844" max="3844" width="29" customWidth="1"/>
    <col min="4100" max="4100" width="29" customWidth="1"/>
    <col min="4356" max="4356" width="29" customWidth="1"/>
    <col min="4612" max="4612" width="29" customWidth="1"/>
    <col min="4868" max="4868" width="29" customWidth="1"/>
    <col min="5124" max="5124" width="29" customWidth="1"/>
    <col min="5380" max="5380" width="29" customWidth="1"/>
    <col min="5636" max="5636" width="29" customWidth="1"/>
    <col min="5892" max="5892" width="29" customWidth="1"/>
    <col min="6148" max="6148" width="29" customWidth="1"/>
    <col min="6404" max="6404" width="29" customWidth="1"/>
    <col min="6660" max="6660" width="29" customWidth="1"/>
    <col min="6916" max="6916" width="29" customWidth="1"/>
    <col min="7172" max="7172" width="29" customWidth="1"/>
    <col min="7428" max="7428" width="29" customWidth="1"/>
    <col min="7684" max="7684" width="29" customWidth="1"/>
    <col min="7940" max="7940" width="29" customWidth="1"/>
    <col min="8196" max="8196" width="29" customWidth="1"/>
    <col min="8452" max="8452" width="29" customWidth="1"/>
    <col min="8708" max="8708" width="29" customWidth="1"/>
    <col min="8964" max="8964" width="29" customWidth="1"/>
    <col min="9220" max="9220" width="29" customWidth="1"/>
    <col min="9476" max="9476" width="29" customWidth="1"/>
    <col min="9732" max="9732" width="29" customWidth="1"/>
    <col min="9988" max="9988" width="29" customWidth="1"/>
    <col min="10244" max="10244" width="29" customWidth="1"/>
    <col min="10500" max="10500" width="29" customWidth="1"/>
    <col min="10756" max="10756" width="29" customWidth="1"/>
    <col min="11012" max="11012" width="29" customWidth="1"/>
    <col min="11268" max="11268" width="29" customWidth="1"/>
    <col min="11524" max="11524" width="29" customWidth="1"/>
    <col min="11780" max="11780" width="29" customWidth="1"/>
    <col min="12036" max="12036" width="29" customWidth="1"/>
    <col min="12292" max="12292" width="29" customWidth="1"/>
    <col min="12548" max="12548" width="29" customWidth="1"/>
    <col min="12804" max="12804" width="29" customWidth="1"/>
    <col min="13060" max="13060" width="29" customWidth="1"/>
    <col min="13316" max="13316" width="29" customWidth="1"/>
    <col min="13572" max="13572" width="29" customWidth="1"/>
    <col min="13828" max="13828" width="29" customWidth="1"/>
    <col min="14084" max="14084" width="29" customWidth="1"/>
    <col min="14340" max="14340" width="29" customWidth="1"/>
    <col min="14596" max="14596" width="29" customWidth="1"/>
    <col min="14852" max="14852" width="29" customWidth="1"/>
    <col min="15108" max="15108" width="29" customWidth="1"/>
    <col min="15364" max="15364" width="29" customWidth="1"/>
    <col min="15620" max="15620" width="29" customWidth="1"/>
    <col min="15876" max="15876" width="29" customWidth="1"/>
    <col min="16132" max="16132" width="29" customWidth="1"/>
  </cols>
  <sheetData>
    <row r="1" ht="21.75" spans="1:7">
      <c r="A1" s="59" t="s">
        <v>394</v>
      </c>
      <c r="B1" s="60"/>
      <c r="C1" s="60"/>
      <c r="D1" s="60"/>
      <c r="E1" s="60"/>
      <c r="F1" s="60"/>
      <c r="G1" s="61"/>
    </row>
    <row r="2" spans="1:7">
      <c r="A2" s="62" t="s">
        <v>427</v>
      </c>
      <c r="B2" s="63"/>
      <c r="C2" s="63"/>
      <c r="D2" s="63"/>
      <c r="E2" s="63"/>
      <c r="F2" s="63"/>
      <c r="G2" s="64"/>
    </row>
    <row r="3" spans="1:7">
      <c r="A3" s="65" t="s">
        <v>337</v>
      </c>
      <c r="B3" s="62" t="s">
        <v>445</v>
      </c>
      <c r="C3" s="63"/>
      <c r="D3" s="63"/>
      <c r="E3" s="63"/>
      <c r="F3" s="63"/>
      <c r="G3" s="64"/>
    </row>
    <row r="4" spans="1:7">
      <c r="A4" s="65" t="s">
        <v>339</v>
      </c>
      <c r="B4" s="62" t="s">
        <v>155</v>
      </c>
      <c r="C4" s="63"/>
      <c r="D4" s="63"/>
      <c r="E4" s="63"/>
      <c r="F4" s="63"/>
      <c r="G4" s="64"/>
    </row>
    <row r="5" spans="1:7">
      <c r="A5" s="66" t="s">
        <v>397</v>
      </c>
      <c r="B5" s="65" t="s">
        <v>398</v>
      </c>
      <c r="C5" s="65"/>
      <c r="D5" s="67" t="s">
        <v>446</v>
      </c>
      <c r="E5" s="63"/>
      <c r="F5" s="63"/>
      <c r="G5" s="64"/>
    </row>
    <row r="6" spans="1:7">
      <c r="A6" s="66"/>
      <c r="B6" s="65" t="s">
        <v>400</v>
      </c>
      <c r="C6" s="65"/>
      <c r="D6" s="67" t="s">
        <v>446</v>
      </c>
      <c r="E6" s="63"/>
      <c r="F6" s="63"/>
      <c r="G6" s="64"/>
    </row>
    <row r="7" spans="1:7">
      <c r="A7" s="66"/>
      <c r="B7" s="65" t="s">
        <v>401</v>
      </c>
      <c r="C7" s="62"/>
      <c r="D7" s="63"/>
      <c r="E7" s="63"/>
      <c r="F7" s="63"/>
      <c r="G7" s="64"/>
    </row>
    <row r="8" ht="13.5" spans="1:7">
      <c r="A8" s="68" t="s">
        <v>402</v>
      </c>
      <c r="B8" s="69" t="s">
        <v>403</v>
      </c>
      <c r="C8" s="70"/>
      <c r="D8" s="70"/>
      <c r="E8" s="70"/>
      <c r="F8" s="70"/>
      <c r="G8" s="71"/>
    </row>
    <row r="9" spans="1:7">
      <c r="A9" s="72"/>
      <c r="B9" s="62" t="s">
        <v>447</v>
      </c>
      <c r="C9" s="63"/>
      <c r="D9" s="63"/>
      <c r="E9" s="63"/>
      <c r="F9" s="63"/>
      <c r="G9" s="64"/>
    </row>
    <row r="10" spans="1:7">
      <c r="A10" s="73"/>
      <c r="B10" s="74"/>
      <c r="C10" s="74"/>
      <c r="D10" s="74"/>
      <c r="E10" s="74"/>
      <c r="F10" s="74"/>
      <c r="G10" s="75"/>
    </row>
    <row r="11" ht="14.25" spans="1:7">
      <c r="A11" s="76" t="s">
        <v>405</v>
      </c>
      <c r="B11" s="36" t="s">
        <v>348</v>
      </c>
      <c r="C11" s="36" t="s">
        <v>349</v>
      </c>
      <c r="D11" s="36" t="s">
        <v>406</v>
      </c>
      <c r="E11" s="36"/>
      <c r="F11" s="36" t="s">
        <v>407</v>
      </c>
      <c r="G11" s="36" t="s">
        <v>180</v>
      </c>
    </row>
    <row r="12" ht="13.5" spans="1:7">
      <c r="A12" s="47"/>
      <c r="B12" s="36" t="s">
        <v>408</v>
      </c>
      <c r="C12" s="36" t="s">
        <v>353</v>
      </c>
      <c r="D12" s="77" t="s">
        <v>294</v>
      </c>
      <c r="E12" s="78"/>
      <c r="F12" s="78" t="s">
        <v>448</v>
      </c>
      <c r="G12" s="78"/>
    </row>
    <row r="13" ht="13.5" spans="1:7">
      <c r="A13" s="47"/>
      <c r="B13" s="36"/>
      <c r="C13" s="36" t="s">
        <v>358</v>
      </c>
      <c r="D13" s="78" t="s">
        <v>449</v>
      </c>
      <c r="E13" s="78"/>
      <c r="F13" s="78" t="s">
        <v>450</v>
      </c>
      <c r="G13" s="78"/>
    </row>
    <row r="14" ht="13.5" spans="1:7">
      <c r="A14" s="47"/>
      <c r="B14" s="36"/>
      <c r="C14" s="36" t="s">
        <v>360</v>
      </c>
      <c r="D14" s="78" t="s">
        <v>436</v>
      </c>
      <c r="E14" s="78"/>
      <c r="F14" s="79" t="s">
        <v>451</v>
      </c>
      <c r="G14" s="78"/>
    </row>
    <row r="15" ht="13.5" spans="1:7">
      <c r="A15" s="47"/>
      <c r="B15" s="36"/>
      <c r="C15" s="36" t="s">
        <v>363</v>
      </c>
      <c r="D15" s="78" t="s">
        <v>452</v>
      </c>
      <c r="E15" s="78"/>
      <c r="F15" s="78" t="s">
        <v>439</v>
      </c>
      <c r="G15" s="78"/>
    </row>
    <row r="16" ht="27" spans="1:7">
      <c r="A16" s="47"/>
      <c r="B16" s="36" t="s">
        <v>416</v>
      </c>
      <c r="C16" s="36" t="s">
        <v>417</v>
      </c>
      <c r="D16" s="78" t="s">
        <v>453</v>
      </c>
      <c r="E16" s="78"/>
      <c r="F16" s="78" t="s">
        <v>448</v>
      </c>
      <c r="G16" s="78"/>
    </row>
    <row r="17" ht="27" spans="1:7">
      <c r="A17" s="47"/>
      <c r="B17" s="36"/>
      <c r="C17" s="36" t="s">
        <v>419</v>
      </c>
      <c r="D17" s="78" t="s">
        <v>454</v>
      </c>
      <c r="E17" s="78"/>
      <c r="F17" s="79">
        <v>1</v>
      </c>
      <c r="G17" s="78"/>
    </row>
    <row r="18" ht="27" spans="1:7">
      <c r="A18" s="47"/>
      <c r="B18" s="36"/>
      <c r="C18" s="80" t="s">
        <v>421</v>
      </c>
      <c r="D18" s="78" t="s">
        <v>442</v>
      </c>
      <c r="E18" s="78"/>
      <c r="F18" s="78" t="s">
        <v>28</v>
      </c>
      <c r="G18" s="78"/>
    </row>
    <row r="19" ht="27" spans="1:7">
      <c r="A19" s="47"/>
      <c r="B19" s="36"/>
      <c r="C19" s="36" t="s">
        <v>423</v>
      </c>
      <c r="D19" s="78" t="s">
        <v>455</v>
      </c>
      <c r="E19" s="78"/>
      <c r="F19" s="78" t="s">
        <v>28</v>
      </c>
      <c r="G19" s="78"/>
    </row>
    <row r="20" ht="40.5" spans="1:7">
      <c r="A20" s="58"/>
      <c r="B20" s="36" t="s">
        <v>374</v>
      </c>
      <c r="C20" s="36" t="s">
        <v>425</v>
      </c>
      <c r="D20" s="78" t="s">
        <v>456</v>
      </c>
      <c r="E20" s="78"/>
      <c r="F20" s="78" t="s">
        <v>457</v>
      </c>
      <c r="G20" s="78"/>
    </row>
  </sheetData>
  <mergeCells count="16">
    <mergeCell ref="A1:G1"/>
    <mergeCell ref="A2:G2"/>
    <mergeCell ref="B3:G3"/>
    <mergeCell ref="B4:G4"/>
    <mergeCell ref="D5:G5"/>
    <mergeCell ref="D6:G6"/>
    <mergeCell ref="C7:G7"/>
    <mergeCell ref="B8:G8"/>
    <mergeCell ref="B9:G9"/>
    <mergeCell ref="A10:G10"/>
    <mergeCell ref="D11:E11"/>
    <mergeCell ref="A5:A7"/>
    <mergeCell ref="A8:A9"/>
    <mergeCell ref="A11:A20"/>
    <mergeCell ref="B12:B15"/>
    <mergeCell ref="B16:B19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1"/>
  <sheetViews>
    <sheetView workbookViewId="0">
      <selection activeCell="R31" sqref="R31"/>
    </sheetView>
  </sheetViews>
  <sheetFormatPr defaultColWidth="12" defaultRowHeight="11.25" outlineLevelCol="6"/>
  <cols>
    <col min="1" max="1" width="17.1666666666667" customWidth="1"/>
    <col min="3" max="3" width="17.8333333333333" customWidth="1"/>
    <col min="4" max="4" width="28.8333333333333" customWidth="1"/>
    <col min="6" max="6" width="21.5" customWidth="1"/>
    <col min="7" max="7" width="16.8333333333333" customWidth="1"/>
    <col min="260" max="260" width="24.3333333333333" customWidth="1"/>
    <col min="262" max="262" width="17.3333333333333" customWidth="1"/>
    <col min="516" max="516" width="24.3333333333333" customWidth="1"/>
    <col min="518" max="518" width="17.3333333333333" customWidth="1"/>
    <col min="772" max="772" width="24.3333333333333" customWidth="1"/>
    <col min="774" max="774" width="17.3333333333333" customWidth="1"/>
    <col min="1028" max="1028" width="24.3333333333333" customWidth="1"/>
    <col min="1030" max="1030" width="17.3333333333333" customWidth="1"/>
    <col min="1284" max="1284" width="24.3333333333333" customWidth="1"/>
    <col min="1286" max="1286" width="17.3333333333333" customWidth="1"/>
    <col min="1540" max="1540" width="24.3333333333333" customWidth="1"/>
    <col min="1542" max="1542" width="17.3333333333333" customWidth="1"/>
    <col min="1796" max="1796" width="24.3333333333333" customWidth="1"/>
    <col min="1798" max="1798" width="17.3333333333333" customWidth="1"/>
    <col min="2052" max="2052" width="24.3333333333333" customWidth="1"/>
    <col min="2054" max="2054" width="17.3333333333333" customWidth="1"/>
    <col min="2308" max="2308" width="24.3333333333333" customWidth="1"/>
    <col min="2310" max="2310" width="17.3333333333333" customWidth="1"/>
    <col min="2564" max="2564" width="24.3333333333333" customWidth="1"/>
    <col min="2566" max="2566" width="17.3333333333333" customWidth="1"/>
    <col min="2820" max="2820" width="24.3333333333333" customWidth="1"/>
    <col min="2822" max="2822" width="17.3333333333333" customWidth="1"/>
    <col min="3076" max="3076" width="24.3333333333333" customWidth="1"/>
    <col min="3078" max="3078" width="17.3333333333333" customWidth="1"/>
    <col min="3332" max="3332" width="24.3333333333333" customWidth="1"/>
    <col min="3334" max="3334" width="17.3333333333333" customWidth="1"/>
    <col min="3588" max="3588" width="24.3333333333333" customWidth="1"/>
    <col min="3590" max="3590" width="17.3333333333333" customWidth="1"/>
    <col min="3844" max="3844" width="24.3333333333333" customWidth="1"/>
    <col min="3846" max="3846" width="17.3333333333333" customWidth="1"/>
    <col min="4100" max="4100" width="24.3333333333333" customWidth="1"/>
    <col min="4102" max="4102" width="17.3333333333333" customWidth="1"/>
    <col min="4356" max="4356" width="24.3333333333333" customWidth="1"/>
    <col min="4358" max="4358" width="17.3333333333333" customWidth="1"/>
    <col min="4612" max="4612" width="24.3333333333333" customWidth="1"/>
    <col min="4614" max="4614" width="17.3333333333333" customWidth="1"/>
    <col min="4868" max="4868" width="24.3333333333333" customWidth="1"/>
    <col min="4870" max="4870" width="17.3333333333333" customWidth="1"/>
    <col min="5124" max="5124" width="24.3333333333333" customWidth="1"/>
    <col min="5126" max="5126" width="17.3333333333333" customWidth="1"/>
    <col min="5380" max="5380" width="24.3333333333333" customWidth="1"/>
    <col min="5382" max="5382" width="17.3333333333333" customWidth="1"/>
    <col min="5636" max="5636" width="24.3333333333333" customWidth="1"/>
    <col min="5638" max="5638" width="17.3333333333333" customWidth="1"/>
    <col min="5892" max="5892" width="24.3333333333333" customWidth="1"/>
    <col min="5894" max="5894" width="17.3333333333333" customWidth="1"/>
    <col min="6148" max="6148" width="24.3333333333333" customWidth="1"/>
    <col min="6150" max="6150" width="17.3333333333333" customWidth="1"/>
    <col min="6404" max="6404" width="24.3333333333333" customWidth="1"/>
    <col min="6406" max="6406" width="17.3333333333333" customWidth="1"/>
    <col min="6660" max="6660" width="24.3333333333333" customWidth="1"/>
    <col min="6662" max="6662" width="17.3333333333333" customWidth="1"/>
    <col min="6916" max="6916" width="24.3333333333333" customWidth="1"/>
    <col min="6918" max="6918" width="17.3333333333333" customWidth="1"/>
    <col min="7172" max="7172" width="24.3333333333333" customWidth="1"/>
    <col min="7174" max="7174" width="17.3333333333333" customWidth="1"/>
    <col min="7428" max="7428" width="24.3333333333333" customWidth="1"/>
    <col min="7430" max="7430" width="17.3333333333333" customWidth="1"/>
    <col min="7684" max="7684" width="24.3333333333333" customWidth="1"/>
    <col min="7686" max="7686" width="17.3333333333333" customWidth="1"/>
    <col min="7940" max="7940" width="24.3333333333333" customWidth="1"/>
    <col min="7942" max="7942" width="17.3333333333333" customWidth="1"/>
    <col min="8196" max="8196" width="24.3333333333333" customWidth="1"/>
    <col min="8198" max="8198" width="17.3333333333333" customWidth="1"/>
    <col min="8452" max="8452" width="24.3333333333333" customWidth="1"/>
    <col min="8454" max="8454" width="17.3333333333333" customWidth="1"/>
    <col min="8708" max="8708" width="24.3333333333333" customWidth="1"/>
    <col min="8710" max="8710" width="17.3333333333333" customWidth="1"/>
    <col min="8964" max="8964" width="24.3333333333333" customWidth="1"/>
    <col min="8966" max="8966" width="17.3333333333333" customWidth="1"/>
    <col min="9220" max="9220" width="24.3333333333333" customWidth="1"/>
    <col min="9222" max="9222" width="17.3333333333333" customWidth="1"/>
    <col min="9476" max="9476" width="24.3333333333333" customWidth="1"/>
    <col min="9478" max="9478" width="17.3333333333333" customWidth="1"/>
    <col min="9732" max="9732" width="24.3333333333333" customWidth="1"/>
    <col min="9734" max="9734" width="17.3333333333333" customWidth="1"/>
    <col min="9988" max="9988" width="24.3333333333333" customWidth="1"/>
    <col min="9990" max="9990" width="17.3333333333333" customWidth="1"/>
    <col min="10244" max="10244" width="24.3333333333333" customWidth="1"/>
    <col min="10246" max="10246" width="17.3333333333333" customWidth="1"/>
    <col min="10500" max="10500" width="24.3333333333333" customWidth="1"/>
    <col min="10502" max="10502" width="17.3333333333333" customWidth="1"/>
    <col min="10756" max="10756" width="24.3333333333333" customWidth="1"/>
    <col min="10758" max="10758" width="17.3333333333333" customWidth="1"/>
    <col min="11012" max="11012" width="24.3333333333333" customWidth="1"/>
    <col min="11014" max="11014" width="17.3333333333333" customWidth="1"/>
    <col min="11268" max="11268" width="24.3333333333333" customWidth="1"/>
    <col min="11270" max="11270" width="17.3333333333333" customWidth="1"/>
    <col min="11524" max="11524" width="24.3333333333333" customWidth="1"/>
    <col min="11526" max="11526" width="17.3333333333333" customWidth="1"/>
    <col min="11780" max="11780" width="24.3333333333333" customWidth="1"/>
    <col min="11782" max="11782" width="17.3333333333333" customWidth="1"/>
    <col min="12036" max="12036" width="24.3333333333333" customWidth="1"/>
    <col min="12038" max="12038" width="17.3333333333333" customWidth="1"/>
    <col min="12292" max="12292" width="24.3333333333333" customWidth="1"/>
    <col min="12294" max="12294" width="17.3333333333333" customWidth="1"/>
    <col min="12548" max="12548" width="24.3333333333333" customWidth="1"/>
    <col min="12550" max="12550" width="17.3333333333333" customWidth="1"/>
    <col min="12804" max="12804" width="24.3333333333333" customWidth="1"/>
    <col min="12806" max="12806" width="17.3333333333333" customWidth="1"/>
    <col min="13060" max="13060" width="24.3333333333333" customWidth="1"/>
    <col min="13062" max="13062" width="17.3333333333333" customWidth="1"/>
    <col min="13316" max="13316" width="24.3333333333333" customWidth="1"/>
    <col min="13318" max="13318" width="17.3333333333333" customWidth="1"/>
    <col min="13572" max="13572" width="24.3333333333333" customWidth="1"/>
    <col min="13574" max="13574" width="17.3333333333333" customWidth="1"/>
    <col min="13828" max="13828" width="24.3333333333333" customWidth="1"/>
    <col min="13830" max="13830" width="17.3333333333333" customWidth="1"/>
    <col min="14084" max="14084" width="24.3333333333333" customWidth="1"/>
    <col min="14086" max="14086" width="17.3333333333333" customWidth="1"/>
    <col min="14340" max="14340" width="24.3333333333333" customWidth="1"/>
    <col min="14342" max="14342" width="17.3333333333333" customWidth="1"/>
    <col min="14596" max="14596" width="24.3333333333333" customWidth="1"/>
    <col min="14598" max="14598" width="17.3333333333333" customWidth="1"/>
    <col min="14852" max="14852" width="24.3333333333333" customWidth="1"/>
    <col min="14854" max="14854" width="17.3333333333333" customWidth="1"/>
    <col min="15108" max="15108" width="24.3333333333333" customWidth="1"/>
    <col min="15110" max="15110" width="17.3333333333333" customWidth="1"/>
    <col min="15364" max="15364" width="24.3333333333333" customWidth="1"/>
    <col min="15366" max="15366" width="17.3333333333333" customWidth="1"/>
    <col min="15620" max="15620" width="24.3333333333333" customWidth="1"/>
    <col min="15622" max="15622" width="17.3333333333333" customWidth="1"/>
    <col min="15876" max="15876" width="24.3333333333333" customWidth="1"/>
    <col min="15878" max="15878" width="17.3333333333333" customWidth="1"/>
    <col min="16132" max="16132" width="24.3333333333333" customWidth="1"/>
    <col min="16134" max="16134" width="17.3333333333333" customWidth="1"/>
  </cols>
  <sheetData>
    <row r="1" ht="21.75" spans="1:7">
      <c r="A1" s="35" t="s">
        <v>458</v>
      </c>
      <c r="B1" s="35"/>
      <c r="C1" s="35"/>
      <c r="D1" s="35"/>
      <c r="E1" s="35"/>
      <c r="F1" s="35"/>
      <c r="G1" s="35"/>
    </row>
    <row r="2" ht="14.25" spans="1:7">
      <c r="A2" s="36" t="s">
        <v>459</v>
      </c>
      <c r="B2" s="36"/>
      <c r="C2" s="36"/>
      <c r="D2" s="36"/>
      <c r="E2" s="36"/>
      <c r="F2" s="36"/>
      <c r="G2" s="36"/>
    </row>
    <row r="3" ht="14.25" spans="1:7">
      <c r="A3" s="36" t="s">
        <v>460</v>
      </c>
      <c r="B3" s="36"/>
      <c r="C3" s="37" t="s">
        <v>155</v>
      </c>
      <c r="D3" s="38"/>
      <c r="E3" s="38"/>
      <c r="F3" s="38"/>
      <c r="G3" s="39"/>
    </row>
    <row r="4" ht="14.25" spans="1:7">
      <c r="A4" s="36" t="s">
        <v>461</v>
      </c>
      <c r="B4" s="36" t="s">
        <v>462</v>
      </c>
      <c r="C4" s="36" t="s">
        <v>463</v>
      </c>
      <c r="D4" s="36"/>
      <c r="E4" s="36" t="s">
        <v>464</v>
      </c>
      <c r="F4" s="36"/>
      <c r="G4" s="36"/>
    </row>
    <row r="5" ht="13.5" spans="1:7">
      <c r="A5" s="36" t="s">
        <v>465</v>
      </c>
      <c r="B5" s="36"/>
      <c r="C5" s="36"/>
      <c r="D5" s="36"/>
      <c r="E5" s="36" t="s">
        <v>466</v>
      </c>
      <c r="F5" s="36" t="s">
        <v>467</v>
      </c>
      <c r="G5" s="36" t="s">
        <v>468</v>
      </c>
    </row>
    <row r="6" ht="13.5" spans="1:7">
      <c r="A6" s="36" t="s">
        <v>469</v>
      </c>
      <c r="B6" s="40"/>
      <c r="C6" s="37"/>
      <c r="D6" s="39"/>
      <c r="E6" s="40"/>
      <c r="F6" s="40"/>
      <c r="G6" s="40"/>
    </row>
    <row r="7" ht="14.25" spans="1:7">
      <c r="A7" s="36"/>
      <c r="B7" s="41" t="s">
        <v>470</v>
      </c>
      <c r="C7" s="41"/>
      <c r="D7" s="41"/>
      <c r="E7" s="40">
        <v>2905.32</v>
      </c>
      <c r="F7" s="40">
        <v>2905.32</v>
      </c>
      <c r="G7" s="40"/>
    </row>
    <row r="8" ht="14.25" spans="1:7">
      <c r="A8" s="36" t="s">
        <v>402</v>
      </c>
      <c r="B8" s="36" t="s">
        <v>431</v>
      </c>
      <c r="C8" s="36"/>
      <c r="D8" s="36"/>
      <c r="E8" s="36"/>
      <c r="F8" s="36"/>
      <c r="G8" s="36"/>
    </row>
    <row r="9" ht="13.5" spans="1:7">
      <c r="A9" s="36"/>
      <c r="B9" s="42" t="s">
        <v>471</v>
      </c>
      <c r="C9" s="43"/>
      <c r="D9" s="43"/>
      <c r="E9" s="43"/>
      <c r="F9" s="43"/>
      <c r="G9" s="44"/>
    </row>
    <row r="10" ht="14.25" spans="1:7">
      <c r="A10" s="45"/>
      <c r="B10" s="45"/>
      <c r="C10" s="45"/>
      <c r="D10" s="45"/>
      <c r="E10" s="45"/>
      <c r="F10" s="45"/>
      <c r="G10" s="45"/>
    </row>
    <row r="11" ht="14.25" spans="1:7">
      <c r="A11" s="46" t="s">
        <v>405</v>
      </c>
      <c r="B11" s="36" t="s">
        <v>348</v>
      </c>
      <c r="C11" s="36" t="s">
        <v>349</v>
      </c>
      <c r="D11" s="36" t="s">
        <v>406</v>
      </c>
      <c r="E11" s="36"/>
      <c r="F11" s="36" t="s">
        <v>407</v>
      </c>
      <c r="G11" s="36" t="s">
        <v>180</v>
      </c>
    </row>
    <row r="12" ht="13.5" spans="1:7">
      <c r="A12" s="47"/>
      <c r="B12" s="48" t="s">
        <v>408</v>
      </c>
      <c r="C12" s="36" t="s">
        <v>353</v>
      </c>
      <c r="D12" s="49" t="s">
        <v>472</v>
      </c>
      <c r="E12" s="50"/>
      <c r="F12" s="51" t="s">
        <v>473</v>
      </c>
      <c r="G12" s="40"/>
    </row>
    <row r="13" ht="13.5" spans="1:7">
      <c r="A13" s="47"/>
      <c r="B13" s="47"/>
      <c r="C13" s="36" t="s">
        <v>358</v>
      </c>
      <c r="D13" s="52" t="s">
        <v>474</v>
      </c>
      <c r="E13" s="53"/>
      <c r="F13" s="54">
        <v>1</v>
      </c>
      <c r="G13" s="40"/>
    </row>
    <row r="14" ht="13.5" spans="1:7">
      <c r="A14" s="47"/>
      <c r="B14" s="47"/>
      <c r="C14" s="36" t="s">
        <v>360</v>
      </c>
      <c r="D14" s="55" t="s">
        <v>475</v>
      </c>
      <c r="E14" s="56"/>
      <c r="F14" s="57" t="s">
        <v>476</v>
      </c>
      <c r="G14" s="40"/>
    </row>
    <row r="15" ht="13.5" spans="1:7">
      <c r="A15" s="47"/>
      <c r="B15" s="47"/>
      <c r="C15" s="48" t="s">
        <v>363</v>
      </c>
      <c r="D15" s="55" t="s">
        <v>477</v>
      </c>
      <c r="E15" s="56"/>
      <c r="F15" s="57" t="s">
        <v>478</v>
      </c>
      <c r="G15" s="40"/>
    </row>
    <row r="16" ht="13.5" spans="1:7">
      <c r="A16" s="47"/>
      <c r="B16" s="58"/>
      <c r="C16" s="58"/>
      <c r="D16" s="55" t="s">
        <v>479</v>
      </c>
      <c r="E16" s="56"/>
      <c r="F16" s="57" t="s">
        <v>480</v>
      </c>
      <c r="G16" s="40"/>
    </row>
    <row r="17" ht="13.5" spans="1:7">
      <c r="A17" s="47"/>
      <c r="B17" s="36" t="s">
        <v>416</v>
      </c>
      <c r="C17" s="36" t="s">
        <v>417</v>
      </c>
      <c r="D17" s="57" t="s">
        <v>481</v>
      </c>
      <c r="E17" s="57"/>
      <c r="F17" s="51"/>
      <c r="G17" s="40"/>
    </row>
    <row r="18" ht="13.5" spans="1:7">
      <c r="A18" s="47"/>
      <c r="B18" s="36"/>
      <c r="C18" s="36" t="s">
        <v>419</v>
      </c>
      <c r="D18" s="57" t="s">
        <v>482</v>
      </c>
      <c r="E18" s="57"/>
      <c r="F18" s="51"/>
      <c r="G18" s="40"/>
    </row>
    <row r="19" ht="13.5" spans="1:7">
      <c r="A19" s="47"/>
      <c r="B19" s="36"/>
      <c r="C19" s="36" t="s">
        <v>421</v>
      </c>
      <c r="D19" s="57" t="s">
        <v>483</v>
      </c>
      <c r="E19" s="57"/>
      <c r="F19" s="54">
        <v>1</v>
      </c>
      <c r="G19" s="40"/>
    </row>
    <row r="20" ht="27" spans="1:7">
      <c r="A20" s="47"/>
      <c r="B20" s="36"/>
      <c r="C20" s="36" t="s">
        <v>423</v>
      </c>
      <c r="D20" s="57" t="s">
        <v>484</v>
      </c>
      <c r="E20" s="57"/>
      <c r="F20" s="54">
        <v>1</v>
      </c>
      <c r="G20" s="40"/>
    </row>
    <row r="21" ht="56.25" customHeight="1" spans="1:7">
      <c r="A21" s="58"/>
      <c r="B21" s="36" t="s">
        <v>374</v>
      </c>
      <c r="C21" s="36" t="s">
        <v>425</v>
      </c>
      <c r="D21" s="57" t="s">
        <v>485</v>
      </c>
      <c r="E21" s="57"/>
      <c r="F21" s="57" t="s">
        <v>486</v>
      </c>
      <c r="G21" s="40"/>
    </row>
  </sheetData>
  <mergeCells count="28">
    <mergeCell ref="A1:G1"/>
    <mergeCell ref="A2:G2"/>
    <mergeCell ref="A3:B3"/>
    <mergeCell ref="C3:G3"/>
    <mergeCell ref="E4:G4"/>
    <mergeCell ref="C6:D6"/>
    <mergeCell ref="B7:D7"/>
    <mergeCell ref="B8:G8"/>
    <mergeCell ref="B9:G9"/>
    <mergeCell ref="A10:G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8:A9"/>
    <mergeCell ref="A11:A21"/>
    <mergeCell ref="B4:B5"/>
    <mergeCell ref="B12:B16"/>
    <mergeCell ref="B17:B20"/>
    <mergeCell ref="C15:C16"/>
    <mergeCell ref="C4:D5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40"/>
  <sheetViews>
    <sheetView showGridLines="0" workbookViewId="0">
      <selection activeCell="K11" sqref="K11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45</v>
      </c>
      <c r="B1" s="3"/>
      <c r="C1" s="3"/>
      <c r="D1" s="3"/>
    </row>
    <row r="2" ht="33.75" customHeight="1" spans="1:7">
      <c r="A2" s="4" t="s">
        <v>46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337</v>
      </c>
      <c r="B5" s="10"/>
      <c r="C5" s="10"/>
      <c r="D5" s="9"/>
      <c r="E5" s="10"/>
      <c r="F5" s="10"/>
      <c r="G5" s="11"/>
    </row>
    <row r="6" ht="21.95" customHeight="1" spans="1:7">
      <c r="A6" s="12" t="s">
        <v>339</v>
      </c>
      <c r="B6" s="13"/>
      <c r="C6" s="13"/>
      <c r="D6" s="14"/>
      <c r="E6" s="14"/>
      <c r="F6" s="15" t="s">
        <v>487</v>
      </c>
      <c r="G6" s="16"/>
    </row>
    <row r="7" ht="21.95" customHeight="1" spans="1:7">
      <c r="A7" s="17" t="s">
        <v>340</v>
      </c>
      <c r="B7" s="18"/>
      <c r="C7" s="19"/>
      <c r="D7" s="20" t="s">
        <v>341</v>
      </c>
      <c r="E7" s="20"/>
      <c r="F7" s="16" t="s">
        <v>488</v>
      </c>
      <c r="G7" s="16"/>
    </row>
    <row r="8" ht="21.95" customHeight="1" spans="1:7">
      <c r="A8" s="21"/>
      <c r="B8" s="22"/>
      <c r="C8" s="23"/>
      <c r="D8" s="20" t="s">
        <v>343</v>
      </c>
      <c r="E8" s="20"/>
      <c r="F8" s="16" t="s">
        <v>489</v>
      </c>
      <c r="G8" s="16"/>
    </row>
    <row r="9" ht="21.95" customHeight="1" spans="1:7">
      <c r="A9" s="24"/>
      <c r="B9" s="25"/>
      <c r="C9" s="26"/>
      <c r="D9" s="20" t="s">
        <v>344</v>
      </c>
      <c r="E9" s="20"/>
      <c r="F9" s="16" t="s">
        <v>490</v>
      </c>
      <c r="G9" s="16"/>
    </row>
    <row r="10" ht="21.95" customHeight="1" spans="1:7">
      <c r="A10" s="15" t="s">
        <v>345</v>
      </c>
      <c r="B10" s="12" t="s">
        <v>491</v>
      </c>
      <c r="C10" s="13"/>
      <c r="D10" s="13"/>
      <c r="E10" s="27"/>
      <c r="F10" s="9" t="s">
        <v>492</v>
      </c>
      <c r="G10" s="11"/>
    </row>
    <row r="11" ht="101.1" customHeight="1" spans="1:7">
      <c r="A11" s="28"/>
      <c r="B11" s="29" t="s">
        <v>493</v>
      </c>
      <c r="C11" s="29"/>
      <c r="D11" s="29"/>
      <c r="E11" s="29"/>
      <c r="F11" s="30" t="s">
        <v>493</v>
      </c>
      <c r="G11" s="31"/>
    </row>
    <row r="12" ht="24" customHeight="1" spans="1:7">
      <c r="A12" s="14" t="s">
        <v>494</v>
      </c>
      <c r="B12" s="14" t="s">
        <v>348</v>
      </c>
      <c r="C12" s="14" t="s">
        <v>349</v>
      </c>
      <c r="D12" s="12" t="s">
        <v>350</v>
      </c>
      <c r="E12" s="27"/>
      <c r="F12" s="15" t="s">
        <v>351</v>
      </c>
      <c r="G12" s="15" t="s">
        <v>180</v>
      </c>
    </row>
    <row r="13" ht="21.95" customHeight="1" spans="1:7">
      <c r="A13" s="14"/>
      <c r="B13" s="14" t="s">
        <v>352</v>
      </c>
      <c r="C13" s="14" t="s">
        <v>353</v>
      </c>
      <c r="D13" s="32" t="s">
        <v>367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356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357</v>
      </c>
      <c r="E15" s="33"/>
      <c r="F15" s="16"/>
      <c r="G15" s="16"/>
    </row>
    <row r="16" ht="21.95" customHeight="1" spans="1:7">
      <c r="A16" s="14"/>
      <c r="B16" s="15"/>
      <c r="C16" s="14" t="s">
        <v>358</v>
      </c>
      <c r="D16" s="32" t="s">
        <v>367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356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357</v>
      </c>
      <c r="E18" s="33"/>
      <c r="F18" s="16"/>
      <c r="G18" s="16"/>
    </row>
    <row r="19" ht="21.95" customHeight="1" spans="1:7">
      <c r="A19" s="14"/>
      <c r="B19" s="15"/>
      <c r="C19" s="14" t="s">
        <v>360</v>
      </c>
      <c r="D19" s="32" t="s">
        <v>367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356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357</v>
      </c>
      <c r="E21" s="33"/>
      <c r="F21" s="16"/>
      <c r="G21" s="16"/>
    </row>
    <row r="22" ht="21.95" customHeight="1" spans="1:7">
      <c r="A22" s="14"/>
      <c r="B22" s="15"/>
      <c r="C22" s="14" t="s">
        <v>363</v>
      </c>
      <c r="D22" s="32" t="s">
        <v>367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356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357</v>
      </c>
      <c r="E24" s="33"/>
      <c r="F24" s="16"/>
      <c r="G24" s="16"/>
    </row>
    <row r="25" ht="21.95" customHeight="1" spans="1:7">
      <c r="A25" s="14"/>
      <c r="B25" s="14" t="s">
        <v>365</v>
      </c>
      <c r="C25" s="14" t="s">
        <v>366</v>
      </c>
      <c r="D25" s="32" t="s">
        <v>367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356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357</v>
      </c>
      <c r="E27" s="33"/>
      <c r="F27" s="16"/>
      <c r="G27" s="16"/>
    </row>
    <row r="28" ht="21.95" customHeight="1" spans="1:7">
      <c r="A28" s="14"/>
      <c r="B28" s="15"/>
      <c r="C28" s="14" t="s">
        <v>368</v>
      </c>
      <c r="D28" s="32" t="s">
        <v>367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356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357</v>
      </c>
      <c r="E30" s="33"/>
      <c r="F30" s="16"/>
      <c r="G30" s="16"/>
    </row>
    <row r="31" ht="21.95" customHeight="1" spans="1:7">
      <c r="A31" s="14"/>
      <c r="B31" s="15"/>
      <c r="C31" s="14" t="s">
        <v>370</v>
      </c>
      <c r="D31" s="32" t="s">
        <v>367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356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357</v>
      </c>
      <c r="E33" s="33"/>
      <c r="F33" s="16"/>
      <c r="G33" s="16"/>
    </row>
    <row r="34" ht="21.95" customHeight="1" spans="1:7">
      <c r="A34" s="14"/>
      <c r="B34" s="15"/>
      <c r="C34" s="14" t="s">
        <v>371</v>
      </c>
      <c r="D34" s="32" t="s">
        <v>367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356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357</v>
      </c>
      <c r="E36" s="33"/>
      <c r="F36" s="16"/>
      <c r="G36" s="16"/>
    </row>
    <row r="37" ht="21.95" customHeight="1" spans="1:7">
      <c r="A37" s="14"/>
      <c r="B37" s="14" t="s">
        <v>374</v>
      </c>
      <c r="C37" s="14" t="s">
        <v>375</v>
      </c>
      <c r="D37" s="32" t="s">
        <v>367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356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357</v>
      </c>
      <c r="E39" s="33"/>
      <c r="F39" s="16"/>
      <c r="G39" s="16"/>
    </row>
    <row r="40" ht="24.95" customHeight="1" spans="1:7">
      <c r="A40" s="34" t="s">
        <v>495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875" right="0.46875" top="0.388888888888889" bottom="0.388888888888889" header="0.349305555555556" footer="0.2"/>
  <pageSetup paperSize="9" scale="76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111</Company>
  <Application>Microsoft Excel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表14-部门专项业务经费绩效目标表饮水养护45万</vt:lpstr>
      <vt:lpstr>净水厂80万</vt:lpstr>
      <vt:lpstr>净水厂迁建367.25万</vt:lpstr>
      <vt:lpstr>水资源80万</vt:lpstr>
      <vt:lpstr>织女渠5万</vt:lpstr>
      <vt:lpstr>表15-部门整体支出绩效目标表1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常龙</dc:creator>
  <cp:lastModifiedBy>米脂县水利水保工作队</cp:lastModifiedBy>
  <cp:version>1</cp:version>
  <dcterms:created xsi:type="dcterms:W3CDTF">2022-04-28T17:35:32Z</dcterms:created>
  <dcterms:modified xsi:type="dcterms:W3CDTF">2022-04-28T17:35:36Z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2052-9.1.0.4472</vt:lpwstr>
  </property>
  <property fmtid="{D5CDD505-2E9C-101B-9397-08002B2CF9AE}" pid="3" name="ICV">
    <vt:lpwstr>89E18144F4254A249C56D69ABF8CEE1D</vt:lpwstr>
  </property>
</Properties>
</file>