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886" firstSheet="4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路灯电费）" sheetId="19" r:id="rId16"/>
    <sheet name="表14-部门专项业务经费绩效目标表（路灯维修）" sheetId="20" r:id="rId17"/>
    <sheet name="表15-部门整体支出绩效目标表" sheetId="25" r:id="rId18"/>
    <sheet name="表16-专项资金总体绩效目标表" sheetId="26" r:id="rId19"/>
  </sheets>
  <definedNames>
    <definedName name="_xlnm._FilterDatabase" localSheetId="9" hidden="1">'表8-一般公共预算基本支出明细表（按经济分类科目）'!$A$4:$H$18</definedName>
    <definedName name="_xlnm.Print_Area" localSheetId="17">'表15-部门整体支出绩效目标表'!$A$1:H53</definedName>
    <definedName name="_xlnm.Print_Area" localSheetId="2">'表1-收支总表'!$A$1:H45</definedName>
    <definedName name="_xlnm.Print_Area" localSheetId="5">'表4-财政拨款收支总表'!$A$1:H41</definedName>
    <definedName name="_xlnm.Print_Area" localSheetId="10">'表9-政府性基金收支表'!$A$1:H27</definedName>
    <definedName name="_xlnm.Print_Area" localSheetId="0">封面!$A$1:A12</definedName>
    <definedName name="_xlnm.Print_Area" localSheetId="1">目录!$A$1:L21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<sst xmlns="http://schemas.openxmlformats.org/spreadsheetml/2006/main" count="995" uniqueCount="395">
  <si>
    <t>2022年部门综合预算公开报表</t>
  </si>
  <si>
    <t xml:space="preserve">                    部门名称：米脂县市政服务保障所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</si>
  <si>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</si>
  <si>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</si>
  <si>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</si>
  <si>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</si>
  <si>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</si>
  <si>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</si>
  <si>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</si>
  <si>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</si>
  <si>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</si>
  <si>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</si>
  <si>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</si>
  <si>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</si>
  <si>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</si>
  <si>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</si>
  <si>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</si>
  <si>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</si>
  <si>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</si>
  <si>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</si>
  <si>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</si>
  <si>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</si>
  <si>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</si>
  <si>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</si>
  <si>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</si>
  <si>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</si>
  <si>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</si>
  <si>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</si>
  <si>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</si>
  <si>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</si>
  <si>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</si>
  <si>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</si>
  <si>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</si>
  <si>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</si>
  <si>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</si>
  <si>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</si>
  <si>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</si>
  <si>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</si>
  <si>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</si>
  <si>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</si>
  <si>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</si>
  <si>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</si>
  <si>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</si>
  <si>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</si>
  <si>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</si>
  <si>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</si>
  <si>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</si>
  <si>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</si>
  <si>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</si>
  <si>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</si>
  <si>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</si>
  <si>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</si>
  <si>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</si>
  <si>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</si>
  <si>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</si>
  <si>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</si>
  <si>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</si>
  <si>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</si>
  <si>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</si>
  <si>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</si>
  <si>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</si>
  <si>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</si>
  <si>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</si>
  <si>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</si>
  <si>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</si>
  <si>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</si>
  <si>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</si>
  <si>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</si>
  <si>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</si>
  <si>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</si>
  <si>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</si>
  <si>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</si>
  <si>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</si>
  <si>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</si>
  <si>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</si>
  <si>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</si>
  <si>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</si>
  <si>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</si>
  <si>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</si>
  <si>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</si>
  <si>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</si>
  <si>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</si>
  <si>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</si>
  <si>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</si>
  <si>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</si>
  <si>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</si>
  <si>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</si>
  <si>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</si>
  <si>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</si>
  <si>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</si>
  <si>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</si>
  <si>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</si>
  <si>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</si>
  <si>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</si>
  <si>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</si>
  <si>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</si>
  <si>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</si>
  <si>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</si>
  <si>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</si>
  <si>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</si>
  <si>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</si>
  <si>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</si>
  <si>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</si>
  <si>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</si>
  <si>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</si>
  <si>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</si>
  <si>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</si>
  <si>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</si>
  <si>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</si>
  <si>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</si>
  <si>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</si>
  <si>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</si>
  <si>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</si>
  <si>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</si>
  <si>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</si>
  <si>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</si>
  <si>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</si>
  <si>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</si>
  <si>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</si>
  <si>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</si>
  <si>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</si>
  <si>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</si>
  <si>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</si>
  <si>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</si>
  <si>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</si>
  <si>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</si>
  <si>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</si>
  <si>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</si>
  <si>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</si>
  <si>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</si>
  <si>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</si>
  <si>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</si>
  <si>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</si>
  <si>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</si>
  <si>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</si>
  <si>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</si>
  <si>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</si>
  <si>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</si>
  <si>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</si>
  <si>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</si>
  <si>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</si>
  <si>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</si>
  <si>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</si>
  <si>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</si>
  <si>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</si>
  <si>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</si>
  <si>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</si>
  <si>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</si>
  <si>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</si>
  <si>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</si>
  <si>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</si>
  <si>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511007</t>
  </si>
  <si>
    <t>米脂县市政服务保障所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</si>
  <si>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</si>
  <si>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</si>
  <si>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</si>
  <si>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</si>
  <si>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</si>
  <si>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</si>
  <si>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</si>
  <si>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</si>
  <si>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</si>
  <si>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</si>
  <si>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</si>
  <si>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</si>
  <si>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</si>
  <si>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</si>
  <si>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城乡社区支出</t>
  </si>
  <si>
    <t>　　21203</t>
  </si>
  <si>
    <t xml:space="preserve">  城乡社区公共设施</t>
  </si>
  <si>
    <t>　　　　2120399</t>
  </si>
  <si>
    <t xml:space="preserve">    其他城乡社区公共设施支出</t>
  </si>
  <si>
    <t xml:space="preserve"> 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</si>
  <si>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</si>
  <si>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</si>
  <si>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</si>
  <si>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</si>
  <si>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</si>
  <si>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</si>
  <si>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</si>
  <si>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</si>
  <si>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</si>
  <si>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</si>
  <si>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</si>
  <si>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</si>
  <si>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</si>
  <si>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</si>
  <si>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</si>
  <si>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</si>
  <si>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</si>
  <si>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</si>
  <si>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</si>
  <si>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</si>
  <si>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</si>
  <si>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</si>
  <si>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</si>
  <si>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</si>
  <si>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</si>
  <si>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</si>
  <si>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</si>
  <si>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</si>
  <si>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</si>
  <si>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</si>
  <si>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</si>
  <si>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</si>
  <si>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</si>
  <si>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</si>
  <si>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</si>
  <si>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</si>
  <si>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</si>
  <si>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31099</t>
  </si>
  <si>
    <t>其他资本性支出</t>
  </si>
  <si>
    <t>50601</t>
  </si>
  <si>
    <t>资本性支出（一）</t>
  </si>
  <si>
    <t>2022年部门综合预算一般公共预算基本支出明细表（按支出功能分类科目-不含上年结转）</t>
  </si>
  <si>
    <t>212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</si>
  <si>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</si>
  <si>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</si>
  <si>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</si>
  <si>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</si>
  <si>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</si>
  <si>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</si>
  <si>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</si>
  <si>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</si>
  <si>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</si>
  <si>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</si>
  <si>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</si>
  <si>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</si>
  <si>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</si>
  <si>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</si>
  <si>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</si>
  <si>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</si>
  <si>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</si>
  <si>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</si>
  <si>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</si>
  <si>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</si>
  <si>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</si>
  <si>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</si>
  <si>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</si>
  <si>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</si>
  <si>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</si>
  <si>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</si>
  <si>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</si>
  <si>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</si>
  <si>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</si>
  <si>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</si>
  <si>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</si>
  <si>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</si>
  <si>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</si>
  <si>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</si>
  <si>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</si>
  <si>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</si>
  <si>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</si>
  <si>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</si>
  <si>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</si>
  <si>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</si>
  <si>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</si>
  <si>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</si>
  <si>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</si>
  <si>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</si>
  <si>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</si>
  <si>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</si>
  <si>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</si>
  <si>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</si>
  <si>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</si>
  <si>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</si>
  <si>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</si>
  <si>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　　　　</t>
  </si>
  <si>
    <t>路灯电费</t>
  </si>
  <si>
    <t>负责城区基础设施、照明设施建设维护和市容管理工作</t>
  </si>
  <si>
    <t>路灯维修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</si>
  <si>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</si>
  <si>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</si>
  <si>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</si>
  <si>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</si>
  <si>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</si>
  <si>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</si>
  <si>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</si>
  <si>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</si>
  <si>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</si>
  <si>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</si>
  <si>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</si>
  <si>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</si>
  <si>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</si>
  <si>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</si>
  <si>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</si>
  <si>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</si>
  <si>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</si>
  <si>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</si>
  <si>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</si>
  <si>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</si>
  <si>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</si>
  <si>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</si>
  <si>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</si>
  <si>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</si>
  <si>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</si>
  <si>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</si>
  <si>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</si>
  <si>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</si>
  <si>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</si>
  <si>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</si>
  <si>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</si>
  <si>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</si>
  <si>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</si>
  <si>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</si>
  <si>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</si>
  <si>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</si>
  <si>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</si>
  <si>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</si>
  <si>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</si>
  <si>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</si>
  <si>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　　　　　　　　　路灯电费</t>
  </si>
  <si>
    <t>主管部门</t>
  </si>
  <si>
    <t>米脂县住房和城乡建设局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</si>
  <si>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</si>
  <si>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</si>
  <si>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</si>
  <si>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</si>
  <si>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</si>
  <si>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目标1：负责城区基础设施、照明设施建设维护和市容管理工作    
   目标2：得到群众更多的好评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</si>
  <si>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</si>
  <si>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</si>
  <si>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</si>
  <si>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</si>
  <si>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</si>
  <si>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</si>
  <si>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</si>
  <si>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服务米脂城区人口数量</t>
  </si>
  <si>
    <t>≥4万人</t>
  </si>
  <si>
    <t>质量指标</t>
  </si>
  <si>
    <t>市区照明保障达标率</t>
  </si>
  <si>
    <t>时效指标</t>
  </si>
  <si>
    <t>工作完成及时率</t>
  </si>
  <si>
    <t>成本指标</t>
  </si>
  <si>
    <t>严格控制成本支出</t>
  </si>
  <si>
    <t>≤260万元</t>
  </si>
  <si>
    <t>效
益
指
标</t>
  </si>
  <si>
    <t>经济效益
指标</t>
  </si>
  <si>
    <t>无</t>
  </si>
  <si>
    <t>社会效益
指标</t>
  </si>
  <si>
    <t>方便米脂市民出行</t>
  </si>
  <si>
    <t>明显改善</t>
  </si>
  <si>
    <t>促进米脂治安安全</t>
  </si>
  <si>
    <t>生态效益
指标</t>
  </si>
  <si>
    <t>改善米脂市容市貌</t>
  </si>
  <si>
    <t>可持续影响
指标</t>
  </si>
  <si>
    <t>改善城区人居环境</t>
  </si>
  <si>
    <t>满意度指标</t>
  </si>
  <si>
    <t>服务对象
满意度指标</t>
  </si>
  <si>
    <t>市民满意度</t>
  </si>
  <si>
    <t>≥95%</t>
  </si>
  <si>
    <t>备 注：1、绩效指标可选择填写。 2、根据需要可往下续表。 3、市县扶贫资金项目的绩效目标必须公开。4、市县部门也应公开。</t>
  </si>
  <si>
    <t>　　　　　　　　　路灯维修</t>
  </si>
  <si>
    <t>≤80万元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</si>
  <si>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</si>
  <si>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</si>
  <si>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</si>
  <si>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</si>
  <si>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</si>
  <si>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</si>
  <si>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</si>
  <si>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</si>
  <si>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</si>
  <si>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</si>
  <si>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金额合计</t>
  </si>
  <si>
    <t>年度
总体
目标</t>
  </si>
  <si>
    <t>年
度
绩
效
指
标</t>
  </si>
  <si>
    <t>产出指标</t>
  </si>
  <si>
    <t>涉及项目</t>
  </si>
  <si>
    <t>路灯数量</t>
  </si>
  <si>
    <t>》3000多盏</t>
  </si>
  <si>
    <t>验收合格率</t>
  </si>
  <si>
    <t>≤340万元</t>
  </si>
  <si>
    <t>成本节约率</t>
  </si>
  <si>
    <t>80%以上</t>
  </si>
  <si>
    <t>效益指标</t>
  </si>
  <si>
    <t>促进米脂经济发展</t>
  </si>
  <si>
    <t>节约管理成本</t>
  </si>
  <si>
    <t>公共绿化覆盖率的提高</t>
  </si>
  <si>
    <t>改善人居环境</t>
  </si>
  <si>
    <t>受群众满意度</t>
  </si>
  <si>
    <t>备注：1、年度绩效指标可选择填写。2、部门应公开本部门整体预算绩效。3、市县根据本级部门预算绩效管理工作推进情况，统一部署，积极推进。</t>
  </si>
  <si>
    <t>专项业务经费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</si>
  <si>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</si>
  <si>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</si>
  <si>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</si>
  <si>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</si>
  <si>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</si>
  <si>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</si>
  <si>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</si>
  <si>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</si>
  <si>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2个</t>
  </si>
  <si>
    <t>综合公园面积</t>
  </si>
  <si>
    <t>绿化验收合格率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</si>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</sst>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3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176" fontId="1" fillId="0" borderId="5" xfId="55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2" xfId="58" applyFont="1" applyFill="1" applyBorder="1" applyAlignment="1">
      <alignment horizontal="left" vertical="center" wrapText="1"/>
    </xf>
    <xf numFmtId="0" fontId="1" fillId="0" borderId="4" xfId="58" applyFont="1" applyFill="1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9" fontId="1" fillId="0" borderId="5" xfId="55" applyNumberFormat="1" applyFont="1" applyBorder="1" applyAlignment="1">
      <alignment horizontal="left" vertical="center" wrapText="1"/>
    </xf>
    <xf numFmtId="0" fontId="1" fillId="0" borderId="5" xfId="47" applyFont="1" applyFill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176" fontId="1" fillId="0" borderId="5" xfId="55" applyNumberFormat="1" applyBorder="1" applyAlignment="1">
      <alignment horizontal="right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1" fillId="0" borderId="5" xfId="58" applyFont="1" applyFill="1" applyBorder="1" applyAlignment="1">
      <alignment horizontal="left" vertical="center" wrapText="1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left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right" vertical="center"/>
    </xf>
    <xf numFmtId="0" fontId="0" fillId="0" borderId="0" xfId="0" applyFont="1" applyFill="1" applyAlignment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7" fontId="0" fillId="0" borderId="5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76" fontId="0" fillId="0" borderId="5" xfId="0" applyNumberFormat="1" applyBorder="1" applyAlignment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76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E4" sqref="E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8" t="s">
        <v>0</v>
      </c>
      <c r="B2" s="159"/>
      <c r="C2" s="159"/>
      <c r="D2" s="159"/>
    </row>
    <row r="3" ht="93.75" customHeight="1" spans="1:1">
      <c r="A3" s="160"/>
    </row>
    <row r="4" ht="81.75" customHeight="1" spans="1:1">
      <c r="A4" s="161" t="s">
        <v>1</v>
      </c>
    </row>
    <row r="5" ht="41.1" customHeight="1" spans="1:1">
      <c r="A5" s="161" t="s">
        <v>2</v>
      </c>
    </row>
    <row r="6" ht="36.95" customHeight="1" spans="1:1">
      <c r="A6" s="161" t="s">
        <v>3</v>
      </c>
    </row>
    <row r="7" ht="12.75" customHeight="1" spans="1:1">
      <c r="A7" s="162"/>
    </row>
    <row r="8" ht="12.75" customHeight="1" spans="1:1">
      <c r="A8" s="162"/>
    </row>
    <row r="9" ht="12.75" customHeight="1" spans="1:1">
      <c r="A9" s="162"/>
    </row>
    <row r="10" ht="12.75" customHeight="1" spans="1:1">
      <c r="A10" s="162"/>
    </row>
    <row r="11" ht="12.75" customHeight="1" spans="1:1">
      <c r="A11" s="162"/>
    </row>
    <row r="12" ht="12.75" customHeight="1" spans="1:1">
      <c r="A12" s="162"/>
    </row>
    <row r="13" ht="12.75" customHeight="1" spans="1:1">
      <c r="A13" s="16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5" workbookViewId="0">
      <selection activeCell="K14" sqref="K14: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8" t="s">
        <v>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3" ht="24" customHeight="1" spans="1:12">
      <c r="A3" s="149" t="s">
        <v>5</v>
      </c>
      <c r="B3" s="149" t="s">
        <v>6</v>
      </c>
      <c r="C3" s="149"/>
      <c r="D3" s="149"/>
      <c r="E3" s="149"/>
      <c r="F3" s="149"/>
      <c r="G3" s="149"/>
      <c r="H3" s="149"/>
      <c r="I3" s="149"/>
      <c r="J3" s="149"/>
      <c r="K3" s="152" t="s">
        <v>7</v>
      </c>
      <c r="L3" s="152" t="s">
        <v>8</v>
      </c>
    </row>
    <row r="4" s="147" customFormat="1" ht="24.95" customHeight="1" spans="1:12">
      <c r="A4" s="150" t="s">
        <v>9</v>
      </c>
      <c r="B4" s="151" t="s">
        <v>10</v>
      </c>
      <c r="C4" s="151"/>
      <c r="D4" s="151"/>
      <c r="E4" s="151"/>
      <c r="F4" s="151"/>
      <c r="G4" s="151"/>
      <c r="H4" s="151"/>
      <c r="I4" s="151"/>
      <c r="J4" s="151"/>
      <c r="K4" s="150" t="s">
        <v>11</v>
      </c>
      <c r="L4" s="150"/>
    </row>
    <row r="5" s="147" customFormat="1" ht="24.95" customHeight="1" spans="1:12">
      <c r="A5" s="152" t="s">
        <v>12</v>
      </c>
      <c r="B5" s="153" t="s">
        <v>13</v>
      </c>
      <c r="C5" s="153"/>
      <c r="D5" s="153"/>
      <c r="E5" s="153"/>
      <c r="F5" s="153"/>
      <c r="G5" s="153"/>
      <c r="H5" s="153"/>
      <c r="I5" s="153"/>
      <c r="J5" s="153"/>
      <c r="K5" s="150" t="s">
        <v>11</v>
      </c>
      <c r="L5" s="152"/>
    </row>
    <row r="6" s="147" customFormat="1" ht="24.95" customHeight="1" spans="1:12">
      <c r="A6" s="152" t="s">
        <v>14</v>
      </c>
      <c r="B6" s="153" t="s">
        <v>15</v>
      </c>
      <c r="C6" s="153"/>
      <c r="D6" s="153"/>
      <c r="E6" s="153"/>
      <c r="F6" s="153"/>
      <c r="G6" s="153"/>
      <c r="H6" s="153"/>
      <c r="I6" s="153"/>
      <c r="J6" s="153"/>
      <c r="K6" s="150" t="s">
        <v>11</v>
      </c>
      <c r="L6" s="152"/>
    </row>
    <row r="7" s="147" customFormat="1" ht="24.95" customHeight="1" spans="1:12">
      <c r="A7" s="152" t="s">
        <v>16</v>
      </c>
      <c r="B7" s="153" t="s">
        <v>17</v>
      </c>
      <c r="C7" s="153"/>
      <c r="D7" s="153"/>
      <c r="E7" s="153"/>
      <c r="F7" s="153"/>
      <c r="G7" s="153"/>
      <c r="H7" s="153"/>
      <c r="I7" s="153"/>
      <c r="J7" s="153"/>
      <c r="K7" s="150" t="s">
        <v>11</v>
      </c>
      <c r="L7" s="152"/>
    </row>
    <row r="8" s="147" customFormat="1" ht="24.95" customHeight="1" spans="1:12">
      <c r="A8" s="152" t="s">
        <v>18</v>
      </c>
      <c r="B8" s="153" t="s">
        <v>19</v>
      </c>
      <c r="C8" s="153"/>
      <c r="D8" s="153"/>
      <c r="E8" s="153"/>
      <c r="F8" s="153"/>
      <c r="G8" s="153"/>
      <c r="H8" s="153"/>
      <c r="I8" s="153"/>
      <c r="J8" s="153"/>
      <c r="K8" s="150" t="s">
        <v>11</v>
      </c>
      <c r="L8" s="152"/>
    </row>
    <row r="9" s="147" customFormat="1" ht="24.95" customHeight="1" spans="1:12">
      <c r="A9" s="152" t="s">
        <v>20</v>
      </c>
      <c r="B9" s="153" t="s">
        <v>21</v>
      </c>
      <c r="C9" s="153"/>
      <c r="D9" s="153"/>
      <c r="E9" s="153"/>
      <c r="F9" s="153"/>
      <c r="G9" s="153"/>
      <c r="H9" s="153"/>
      <c r="I9" s="153"/>
      <c r="J9" s="153"/>
      <c r="K9" s="150" t="s">
        <v>11</v>
      </c>
      <c r="L9" s="152"/>
    </row>
    <row r="10" s="147" customFormat="1" ht="24.95" customHeight="1" spans="1:12">
      <c r="A10" s="152" t="s">
        <v>22</v>
      </c>
      <c r="B10" s="153" t="s">
        <v>23</v>
      </c>
      <c r="C10" s="153"/>
      <c r="D10" s="153"/>
      <c r="E10" s="153"/>
      <c r="F10" s="153"/>
      <c r="G10" s="153"/>
      <c r="H10" s="153"/>
      <c r="I10" s="153"/>
      <c r="J10" s="153"/>
      <c r="K10" s="150" t="s">
        <v>11</v>
      </c>
      <c r="L10" s="152"/>
    </row>
    <row r="11" s="147" customFormat="1" ht="24.95" customHeight="1" spans="1:12">
      <c r="A11" s="152" t="s">
        <v>24</v>
      </c>
      <c r="B11" s="153" t="s">
        <v>25</v>
      </c>
      <c r="C11" s="153"/>
      <c r="D11" s="153"/>
      <c r="E11" s="153"/>
      <c r="F11" s="153"/>
      <c r="G11" s="153"/>
      <c r="H11" s="153"/>
      <c r="I11" s="153"/>
      <c r="J11" s="153"/>
      <c r="K11" s="150" t="s">
        <v>11</v>
      </c>
      <c r="L11" s="152"/>
    </row>
    <row r="12" s="147" customFormat="1" ht="24.95" customHeight="1" spans="1:12">
      <c r="A12" s="152" t="s">
        <v>26</v>
      </c>
      <c r="B12" s="153" t="s">
        <v>27</v>
      </c>
      <c r="C12" s="153"/>
      <c r="D12" s="153"/>
      <c r="E12" s="153"/>
      <c r="F12" s="153"/>
      <c r="G12" s="153"/>
      <c r="H12" s="153"/>
      <c r="I12" s="153"/>
      <c r="J12" s="153"/>
      <c r="K12" s="152" t="s">
        <v>28</v>
      </c>
      <c r="L12" s="152" t="s">
        <v>29</v>
      </c>
    </row>
    <row r="13" s="147" customFormat="1" ht="24.95" customHeight="1" spans="1:12">
      <c r="A13" s="152" t="s">
        <v>30</v>
      </c>
      <c r="B13" s="153" t="s">
        <v>31</v>
      </c>
      <c r="C13" s="153"/>
      <c r="D13" s="153"/>
      <c r="E13" s="153"/>
      <c r="F13" s="153"/>
      <c r="G13" s="153"/>
      <c r="H13" s="153"/>
      <c r="I13" s="153"/>
      <c r="J13" s="153"/>
      <c r="K13" s="152" t="s">
        <v>11</v>
      </c>
      <c r="L13" s="152"/>
    </row>
    <row r="14" s="147" customFormat="1" ht="24.95" customHeight="1" spans="1:12">
      <c r="A14" s="152" t="s">
        <v>32</v>
      </c>
      <c r="B14" s="153" t="s">
        <v>33</v>
      </c>
      <c r="C14" s="153"/>
      <c r="D14" s="153"/>
      <c r="E14" s="153"/>
      <c r="F14" s="153"/>
      <c r="G14" s="153"/>
      <c r="H14" s="153"/>
      <c r="I14" s="153"/>
      <c r="J14" s="153"/>
      <c r="K14" s="152" t="s">
        <v>28</v>
      </c>
      <c r="L14" s="152" t="s">
        <v>29</v>
      </c>
    </row>
    <row r="15" s="147" customFormat="1" ht="24.95" customHeight="1" spans="1:12">
      <c r="A15" s="152" t="s">
        <v>34</v>
      </c>
      <c r="B15" s="153" t="s">
        <v>35</v>
      </c>
      <c r="C15" s="153"/>
      <c r="D15" s="153"/>
      <c r="E15" s="153"/>
      <c r="F15" s="153"/>
      <c r="G15" s="153"/>
      <c r="H15" s="153"/>
      <c r="I15" s="153"/>
      <c r="J15" s="153"/>
      <c r="K15" s="152" t="s">
        <v>28</v>
      </c>
      <c r="L15" s="152" t="s">
        <v>29</v>
      </c>
    </row>
    <row r="16" ht="24.95" customHeight="1" spans="1:12">
      <c r="A16" s="152" t="s">
        <v>36</v>
      </c>
      <c r="B16" s="154" t="s">
        <v>37</v>
      </c>
      <c r="C16" s="154"/>
      <c r="D16" s="154"/>
      <c r="E16" s="154"/>
      <c r="F16" s="154"/>
      <c r="G16" s="154"/>
      <c r="H16" s="154"/>
      <c r="I16" s="154"/>
      <c r="J16" s="154"/>
      <c r="K16" s="155" t="s">
        <v>11</v>
      </c>
      <c r="L16" s="155"/>
    </row>
    <row r="17" ht="24.95" customHeight="1" spans="1:12">
      <c r="A17" s="152" t="s">
        <v>38</v>
      </c>
      <c r="B17" s="153" t="s">
        <v>39</v>
      </c>
      <c r="C17" s="153"/>
      <c r="D17" s="153"/>
      <c r="E17" s="153"/>
      <c r="F17" s="153"/>
      <c r="G17" s="153"/>
      <c r="H17" s="153"/>
      <c r="I17" s="153"/>
      <c r="J17" s="153"/>
      <c r="K17" s="155" t="s">
        <v>11</v>
      </c>
      <c r="L17" s="156"/>
    </row>
    <row r="18" ht="24.95" customHeight="1" spans="1:12">
      <c r="A18" s="152" t="s">
        <v>40</v>
      </c>
      <c r="B18" s="153" t="s">
        <v>41</v>
      </c>
      <c r="C18" s="153"/>
      <c r="D18" s="153"/>
      <c r="E18" s="153"/>
      <c r="F18" s="153"/>
      <c r="G18" s="153"/>
      <c r="H18" s="153"/>
      <c r="I18" s="153"/>
      <c r="J18" s="153"/>
      <c r="K18" s="155" t="s">
        <v>11</v>
      </c>
      <c r="L18" s="157"/>
    </row>
    <row r="19" ht="24.95" customHeight="1" spans="1:12">
      <c r="A19" s="152" t="s">
        <v>42</v>
      </c>
      <c r="B19" s="153" t="s">
        <v>43</v>
      </c>
      <c r="C19" s="153"/>
      <c r="D19" s="153"/>
      <c r="E19" s="153"/>
      <c r="F19" s="153"/>
      <c r="G19" s="153"/>
      <c r="H19" s="153"/>
      <c r="I19" s="153"/>
      <c r="J19" s="153"/>
      <c r="K19" s="152" t="s">
        <v>11</v>
      </c>
      <c r="L19" s="157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7" workbookViewId="0">
      <selection activeCell="E18" sqref="E18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4" t="s">
        <v>9</v>
      </c>
      <c r="B1" s="105"/>
      <c r="C1" s="105"/>
      <c r="D1" s="105"/>
      <c r="E1" s="105"/>
      <c r="F1" s="106"/>
    </row>
    <row r="2" ht="22.5" customHeight="1" spans="1:8">
      <c r="A2" s="107" t="s">
        <v>10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H3" s="111" t="s">
        <v>45</v>
      </c>
    </row>
    <row r="4" ht="22.5" customHeight="1" spans="1:8">
      <c r="A4" s="112" t="s">
        <v>46</v>
      </c>
      <c r="B4" s="144"/>
      <c r="C4" s="112" t="s">
        <v>47</v>
      </c>
      <c r="D4" s="112"/>
      <c r="E4" s="112"/>
      <c r="F4" s="112"/>
      <c r="G4" s="112"/>
      <c r="H4" s="112"/>
    </row>
    <row r="5" ht="22.5" customHeight="1" spans="1:8">
      <c r="A5" s="112" t="s">
        <v>48</v>
      </c>
      <c r="B5" s="144" t="s">
        <v>49</v>
      </c>
      <c r="C5" s="112" t="s">
        <v>50</v>
      </c>
      <c r="D5" s="113" t="s">
        <v>49</v>
      </c>
      <c r="E5" s="112" t="s">
        <v>51</v>
      </c>
      <c r="F5" s="112" t="s">
        <v>49</v>
      </c>
      <c r="G5" s="112" t="s">
        <v>52</v>
      </c>
      <c r="H5" s="112" t="s">
        <v>49</v>
      </c>
    </row>
    <row r="6" ht="22.5" customHeight="1" spans="1:8">
      <c r="A6" s="130" t="s">
        <v>53</v>
      </c>
      <c r="B6" s="99">
        <v>1195.72</v>
      </c>
      <c r="C6" s="145" t="s">
        <v>53</v>
      </c>
      <c r="D6" s="99">
        <v>1195.72</v>
      </c>
      <c r="E6" s="146" t="s">
        <v>53</v>
      </c>
      <c r="F6" s="99">
        <v>1195.72</v>
      </c>
      <c r="G6" s="146" t="s">
        <v>53</v>
      </c>
      <c r="H6" s="99">
        <v>1195.72</v>
      </c>
    </row>
    <row r="7" ht="22.5" customHeight="1" spans="1:8">
      <c r="A7" s="114" t="s">
        <v>54</v>
      </c>
      <c r="B7" s="99">
        <v>1195.72</v>
      </c>
      <c r="C7" s="131" t="s">
        <v>55</v>
      </c>
      <c r="D7" s="99">
        <v>0</v>
      </c>
      <c r="E7" s="119" t="s">
        <v>56</v>
      </c>
      <c r="F7" s="99">
        <v>855.72</v>
      </c>
      <c r="G7" s="119" t="s">
        <v>57</v>
      </c>
      <c r="H7" s="99"/>
    </row>
    <row r="8" ht="22.5" customHeight="1" spans="1:8">
      <c r="A8" s="114" t="s">
        <v>58</v>
      </c>
      <c r="B8" s="99">
        <v>1195.72</v>
      </c>
      <c r="C8" s="131" t="s">
        <v>59</v>
      </c>
      <c r="D8" s="99">
        <v>0</v>
      </c>
      <c r="E8" s="119" t="s">
        <v>60</v>
      </c>
      <c r="F8" s="99">
        <v>830.52</v>
      </c>
      <c r="G8" s="119" t="s">
        <v>61</v>
      </c>
      <c r="H8" s="99"/>
    </row>
    <row r="9" ht="22.5" customHeight="1" spans="1:8">
      <c r="A9" s="132" t="s">
        <v>62</v>
      </c>
      <c r="B9" s="99">
        <v>340</v>
      </c>
      <c r="C9" s="131" t="s">
        <v>63</v>
      </c>
      <c r="D9" s="99">
        <v>0</v>
      </c>
      <c r="E9" s="119" t="s">
        <v>64</v>
      </c>
      <c r="F9" s="99">
        <v>13.7</v>
      </c>
      <c r="G9" s="119" t="s">
        <v>65</v>
      </c>
      <c r="H9" s="99">
        <v>0</v>
      </c>
    </row>
    <row r="10" ht="22.5" customHeight="1" spans="1:8">
      <c r="A10" s="114" t="s">
        <v>66</v>
      </c>
      <c r="B10" s="99">
        <v>0</v>
      </c>
      <c r="C10" s="131" t="s">
        <v>67</v>
      </c>
      <c r="D10" s="99">
        <v>0</v>
      </c>
      <c r="E10" s="119" t="s">
        <v>68</v>
      </c>
      <c r="F10" s="99">
        <v>11.5</v>
      </c>
      <c r="G10" s="119" t="s">
        <v>69</v>
      </c>
      <c r="H10" s="99">
        <v>0</v>
      </c>
    </row>
    <row r="11" ht="22.5" customHeight="1" spans="1:8">
      <c r="A11" s="114" t="s">
        <v>70</v>
      </c>
      <c r="B11" s="99">
        <v>0</v>
      </c>
      <c r="C11" s="131" t="s">
        <v>71</v>
      </c>
      <c r="D11" s="99">
        <v>0</v>
      </c>
      <c r="E11" s="119" t="s">
        <v>72</v>
      </c>
      <c r="F11" s="99">
        <v>0</v>
      </c>
      <c r="G11" s="119" t="s">
        <v>73</v>
      </c>
      <c r="H11" s="99">
        <v>1195.72</v>
      </c>
    </row>
    <row r="12" ht="22.5" customHeight="1" spans="1:8">
      <c r="A12" s="114" t="s">
        <v>74</v>
      </c>
      <c r="B12" s="99">
        <v>0</v>
      </c>
      <c r="C12" s="131" t="s">
        <v>75</v>
      </c>
      <c r="D12" s="99">
        <v>0</v>
      </c>
      <c r="E12" s="119" t="s">
        <v>76</v>
      </c>
      <c r="F12" s="99">
        <v>340</v>
      </c>
      <c r="G12" s="119" t="s">
        <v>77</v>
      </c>
      <c r="H12" s="99"/>
    </row>
    <row r="13" ht="22.5" customHeight="1" spans="1:8">
      <c r="A13" s="114" t="s">
        <v>78</v>
      </c>
      <c r="B13" s="99">
        <v>0</v>
      </c>
      <c r="C13" s="131" t="s">
        <v>79</v>
      </c>
      <c r="D13" s="99">
        <v>0</v>
      </c>
      <c r="E13" s="119" t="s">
        <v>60</v>
      </c>
      <c r="F13" s="99">
        <v>0</v>
      </c>
      <c r="G13" s="119" t="s">
        <v>80</v>
      </c>
      <c r="H13" s="99"/>
    </row>
    <row r="14" ht="22.5" customHeight="1" spans="1:8">
      <c r="A14" s="114" t="s">
        <v>81</v>
      </c>
      <c r="B14" s="99">
        <v>0</v>
      </c>
      <c r="C14" s="131" t="s">
        <v>82</v>
      </c>
      <c r="D14" s="99">
        <v>0</v>
      </c>
      <c r="E14" s="119" t="s">
        <v>64</v>
      </c>
      <c r="F14" s="99"/>
      <c r="G14" s="119" t="s">
        <v>83</v>
      </c>
      <c r="H14" s="99">
        <v>0</v>
      </c>
    </row>
    <row r="15" ht="22.5" customHeight="1" spans="1:8">
      <c r="A15" s="114" t="s">
        <v>84</v>
      </c>
      <c r="B15" s="99">
        <v>0</v>
      </c>
      <c r="C15" s="131" t="s">
        <v>85</v>
      </c>
      <c r="D15" s="99">
        <v>0</v>
      </c>
      <c r="E15" s="119" t="s">
        <v>86</v>
      </c>
      <c r="F15" s="99">
        <v>0</v>
      </c>
      <c r="G15" s="119" t="s">
        <v>87</v>
      </c>
      <c r="H15" s="99"/>
    </row>
    <row r="16" ht="22.5" customHeight="1" spans="1:8">
      <c r="A16" s="133" t="s">
        <v>88</v>
      </c>
      <c r="B16" s="99">
        <v>0</v>
      </c>
      <c r="C16" s="131" t="s">
        <v>89</v>
      </c>
      <c r="D16" s="99">
        <v>0</v>
      </c>
      <c r="E16" s="119" t="s">
        <v>90</v>
      </c>
      <c r="F16" s="99">
        <v>0</v>
      </c>
      <c r="G16" s="119" t="s">
        <v>91</v>
      </c>
      <c r="H16" s="99">
        <v>0</v>
      </c>
    </row>
    <row r="17" ht="22.5" customHeight="1" spans="1:8">
      <c r="A17" s="133" t="s">
        <v>92</v>
      </c>
      <c r="B17" s="99">
        <v>0</v>
      </c>
      <c r="C17" s="131" t="s">
        <v>93</v>
      </c>
      <c r="D17" s="99"/>
      <c r="E17" s="119" t="s">
        <v>94</v>
      </c>
      <c r="F17" s="99"/>
      <c r="G17" s="119" t="s">
        <v>95</v>
      </c>
      <c r="H17" s="99">
        <v>0</v>
      </c>
    </row>
    <row r="18" ht="22.5" customHeight="1" spans="1:8">
      <c r="A18" s="133"/>
      <c r="B18" s="99">
        <v>0</v>
      </c>
      <c r="C18" s="131" t="s">
        <v>96</v>
      </c>
      <c r="D18" s="99">
        <v>1195.72</v>
      </c>
      <c r="E18" s="119" t="s">
        <v>97</v>
      </c>
      <c r="F18" s="99">
        <v>340</v>
      </c>
      <c r="G18" s="119" t="s">
        <v>98</v>
      </c>
      <c r="H18" s="99">
        <v>0</v>
      </c>
    </row>
    <row r="19" ht="22.5" customHeight="1" spans="1:8">
      <c r="A19" s="121"/>
      <c r="B19" s="99">
        <v>0</v>
      </c>
      <c r="C19" s="131" t="s">
        <v>99</v>
      </c>
      <c r="D19" s="99">
        <v>0</v>
      </c>
      <c r="E19" s="119" t="s">
        <v>100</v>
      </c>
      <c r="F19" s="99"/>
      <c r="G19" s="119" t="s">
        <v>101</v>
      </c>
      <c r="H19" s="99">
        <v>0</v>
      </c>
    </row>
    <row r="20" ht="22.5" customHeight="1" spans="1:8">
      <c r="A20" s="121"/>
      <c r="B20" s="99">
        <v>0</v>
      </c>
      <c r="C20" s="131" t="s">
        <v>102</v>
      </c>
      <c r="D20" s="99">
        <v>0</v>
      </c>
      <c r="E20" s="119" t="s">
        <v>103</v>
      </c>
      <c r="F20" s="99"/>
      <c r="G20" s="119" t="s">
        <v>104</v>
      </c>
      <c r="H20" s="99">
        <v>0</v>
      </c>
    </row>
    <row r="21" ht="22.5" customHeight="1" spans="1:8">
      <c r="A21" s="85"/>
      <c r="B21" s="99">
        <v>0</v>
      </c>
      <c r="C21" s="131" t="s">
        <v>105</v>
      </c>
      <c r="D21" s="99">
        <v>0</v>
      </c>
      <c r="E21" s="119" t="s">
        <v>106</v>
      </c>
      <c r="F21" s="99">
        <v>0</v>
      </c>
      <c r="G21" s="119" t="s">
        <v>107</v>
      </c>
      <c r="H21" s="99">
        <v>0</v>
      </c>
    </row>
    <row r="22" ht="22.5" customHeight="1" spans="1:8">
      <c r="A22" s="86"/>
      <c r="B22" s="99">
        <v>0</v>
      </c>
      <c r="C22" s="131" t="s">
        <v>108</v>
      </c>
      <c r="D22" s="99">
        <v>0</v>
      </c>
      <c r="E22" s="119" t="s">
        <v>109</v>
      </c>
      <c r="F22" s="99">
        <v>0</v>
      </c>
      <c r="G22" s="119"/>
      <c r="H22" s="99" t="s">
        <v>110</v>
      </c>
    </row>
    <row r="23" ht="22.5" customHeight="1" spans="1:8">
      <c r="A23" s="134"/>
      <c r="B23" s="99">
        <v>0</v>
      </c>
      <c r="C23" s="131" t="s">
        <v>111</v>
      </c>
      <c r="D23" s="99">
        <v>0</v>
      </c>
      <c r="E23" s="123" t="s">
        <v>112</v>
      </c>
      <c r="F23" s="99">
        <v>0</v>
      </c>
      <c r="G23" s="123"/>
      <c r="H23" s="99" t="s">
        <v>110</v>
      </c>
    </row>
    <row r="24" ht="22.5" customHeight="1" spans="1:8">
      <c r="A24" s="134"/>
      <c r="B24" s="99">
        <v>0</v>
      </c>
      <c r="C24" s="131" t="s">
        <v>113</v>
      </c>
      <c r="D24" s="99">
        <v>0</v>
      </c>
      <c r="E24" s="123" t="s">
        <v>114</v>
      </c>
      <c r="F24" s="99">
        <v>0</v>
      </c>
      <c r="G24" s="123"/>
      <c r="H24" s="99" t="s">
        <v>110</v>
      </c>
    </row>
    <row r="25" ht="22.5" customHeight="1" spans="1:8">
      <c r="A25" s="134"/>
      <c r="B25" s="99">
        <v>0</v>
      </c>
      <c r="C25" s="131" t="s">
        <v>115</v>
      </c>
      <c r="D25" s="99">
        <v>0</v>
      </c>
      <c r="E25" s="123" t="s">
        <v>116</v>
      </c>
      <c r="F25" s="99">
        <v>0</v>
      </c>
      <c r="G25" s="123"/>
      <c r="H25" s="99" t="s">
        <v>110</v>
      </c>
    </row>
    <row r="26" ht="22.5" customHeight="1" spans="1:8">
      <c r="A26" s="134"/>
      <c r="B26" s="99">
        <v>0</v>
      </c>
      <c r="C26" s="131" t="s">
        <v>117</v>
      </c>
      <c r="D26" s="99">
        <v>0</v>
      </c>
      <c r="E26" s="123"/>
      <c r="F26" s="99" t="s">
        <v>110</v>
      </c>
      <c r="G26" s="123"/>
      <c r="H26" s="99" t="s">
        <v>110</v>
      </c>
    </row>
    <row r="27" ht="22.5" customHeight="1" spans="1:8">
      <c r="A27" s="86"/>
      <c r="B27" s="99">
        <v>0</v>
      </c>
      <c r="C27" s="131" t="s">
        <v>118</v>
      </c>
      <c r="D27" s="99">
        <v>0</v>
      </c>
      <c r="E27" s="119"/>
      <c r="F27" s="99" t="s">
        <v>110</v>
      </c>
      <c r="G27" s="119"/>
      <c r="H27" s="99" t="s">
        <v>110</v>
      </c>
    </row>
    <row r="28" ht="22.5" customHeight="1" spans="1:8">
      <c r="A28" s="134"/>
      <c r="B28" s="99">
        <v>0</v>
      </c>
      <c r="C28" s="131" t="s">
        <v>119</v>
      </c>
      <c r="D28" s="99">
        <v>0</v>
      </c>
      <c r="E28" s="119"/>
      <c r="F28" s="99" t="s">
        <v>110</v>
      </c>
      <c r="G28" s="119"/>
      <c r="H28" s="99" t="s">
        <v>110</v>
      </c>
    </row>
    <row r="29" ht="22.5" customHeight="1" spans="1:8">
      <c r="A29" s="86"/>
      <c r="B29" s="99">
        <v>0</v>
      </c>
      <c r="C29" s="131" t="s">
        <v>120</v>
      </c>
      <c r="D29" s="99">
        <v>0</v>
      </c>
      <c r="E29" s="119"/>
      <c r="F29" s="99" t="s">
        <v>110</v>
      </c>
      <c r="G29" s="119"/>
      <c r="H29" s="99" t="s">
        <v>110</v>
      </c>
    </row>
    <row r="30" ht="22.5" customHeight="1" spans="1:8">
      <c r="A30" s="86"/>
      <c r="B30" s="99">
        <v>0</v>
      </c>
      <c r="C30" s="131" t="s">
        <v>121</v>
      </c>
      <c r="D30" s="99">
        <v>0</v>
      </c>
      <c r="E30" s="119"/>
      <c r="F30" s="99" t="s">
        <v>110</v>
      </c>
      <c r="G30" s="119"/>
      <c r="H30" s="99" t="s">
        <v>110</v>
      </c>
    </row>
    <row r="31" ht="22.5" customHeight="1" spans="1:8">
      <c r="A31" s="86"/>
      <c r="B31" s="99">
        <v>0</v>
      </c>
      <c r="C31" s="131" t="s">
        <v>122</v>
      </c>
      <c r="D31" s="99">
        <v>0</v>
      </c>
      <c r="E31" s="119"/>
      <c r="F31" s="99" t="s">
        <v>110</v>
      </c>
      <c r="G31" s="119"/>
      <c r="H31" s="99" t="s">
        <v>110</v>
      </c>
    </row>
    <row r="32" ht="22.5" customHeight="1" spans="1:8">
      <c r="A32" s="86"/>
      <c r="B32" s="99">
        <v>0</v>
      </c>
      <c r="C32" s="131" t="s">
        <v>123</v>
      </c>
      <c r="D32" s="99">
        <v>0</v>
      </c>
      <c r="E32" s="119"/>
      <c r="F32" s="99" t="s">
        <v>110</v>
      </c>
      <c r="G32" s="119"/>
      <c r="H32" s="99" t="s">
        <v>110</v>
      </c>
    </row>
    <row r="33" ht="22.5" customHeight="1" spans="1:8">
      <c r="A33" s="86"/>
      <c r="B33" s="99">
        <v>0</v>
      </c>
      <c r="C33" s="131" t="s">
        <v>124</v>
      </c>
      <c r="D33" s="99">
        <v>0</v>
      </c>
      <c r="E33" s="119"/>
      <c r="F33" s="99" t="s">
        <v>110</v>
      </c>
      <c r="G33" s="119"/>
      <c r="H33" s="99" t="s">
        <v>110</v>
      </c>
    </row>
    <row r="34" ht="22.5" customHeight="1" spans="1:8">
      <c r="A34" s="85"/>
      <c r="B34" s="99">
        <v>0</v>
      </c>
      <c r="C34" s="131" t="s">
        <v>125</v>
      </c>
      <c r="D34" s="99">
        <v>0</v>
      </c>
      <c r="E34" s="119"/>
      <c r="F34" s="99" t="s">
        <v>110</v>
      </c>
      <c r="G34" s="119"/>
      <c r="H34" s="99" t="s">
        <v>110</v>
      </c>
    </row>
    <row r="35" ht="22.5" customHeight="1" spans="1:8">
      <c r="A35" s="86"/>
      <c r="B35" s="99">
        <v>0</v>
      </c>
      <c r="C35" s="131" t="s">
        <v>126</v>
      </c>
      <c r="D35" s="99">
        <v>0</v>
      </c>
      <c r="E35" s="119"/>
      <c r="F35" s="99" t="s">
        <v>110</v>
      </c>
      <c r="G35" s="119"/>
      <c r="H35" s="99" t="s">
        <v>110</v>
      </c>
    </row>
    <row r="36" ht="22.5" customHeight="1" spans="1:8">
      <c r="A36" s="86"/>
      <c r="B36" s="99">
        <v>0</v>
      </c>
      <c r="C36" s="116"/>
      <c r="D36" s="99" t="s">
        <v>110</v>
      </c>
      <c r="E36" s="119"/>
      <c r="F36" s="99" t="s">
        <v>110</v>
      </c>
      <c r="G36" s="119"/>
      <c r="H36" s="99" t="s">
        <v>110</v>
      </c>
    </row>
    <row r="37" ht="26.25" customHeight="1" spans="1:8">
      <c r="A37" s="86"/>
      <c r="B37" s="99">
        <v>0</v>
      </c>
      <c r="C37" s="116"/>
      <c r="D37" s="99" t="s">
        <v>110</v>
      </c>
      <c r="E37" s="119"/>
      <c r="F37" s="99" t="s">
        <v>110</v>
      </c>
      <c r="G37" s="119"/>
      <c r="H37" s="99" t="s">
        <v>110</v>
      </c>
    </row>
    <row r="38" ht="22.5" customHeight="1" spans="1:8">
      <c r="A38" s="113" t="s">
        <v>127</v>
      </c>
      <c r="B38" s="99">
        <v>1195.72</v>
      </c>
      <c r="C38" s="113" t="s">
        <v>128</v>
      </c>
      <c r="D38" s="99">
        <v>1195.72</v>
      </c>
      <c r="E38" s="113" t="s">
        <v>128</v>
      </c>
      <c r="F38" s="99">
        <v>1195.72</v>
      </c>
      <c r="G38" s="113" t="s">
        <v>128</v>
      </c>
      <c r="H38" s="99">
        <v>1195.72</v>
      </c>
    </row>
    <row r="39" ht="22.5" customHeight="1" spans="1:8">
      <c r="A39" s="103" t="s">
        <v>129</v>
      </c>
      <c r="B39" s="99">
        <v>0</v>
      </c>
      <c r="C39" s="133" t="s">
        <v>130</v>
      </c>
      <c r="D39" s="99">
        <v>0</v>
      </c>
      <c r="E39" s="133" t="s">
        <v>130</v>
      </c>
      <c r="F39" s="99">
        <v>0</v>
      </c>
      <c r="G39" s="133" t="s">
        <v>130</v>
      </c>
      <c r="H39" s="99">
        <v>0</v>
      </c>
    </row>
    <row r="40" ht="22.5" customHeight="1" spans="1:8">
      <c r="A40" s="103" t="s">
        <v>131</v>
      </c>
      <c r="B40" s="99">
        <v>0</v>
      </c>
      <c r="C40" s="118" t="s">
        <v>132</v>
      </c>
      <c r="D40" s="99">
        <v>0</v>
      </c>
      <c r="E40" s="118" t="s">
        <v>132</v>
      </c>
      <c r="F40" s="99">
        <v>0</v>
      </c>
      <c r="G40" s="118" t="s">
        <v>132</v>
      </c>
      <c r="H40" s="99">
        <v>0</v>
      </c>
    </row>
    <row r="41" ht="22.5" customHeight="1" spans="1:8">
      <c r="A41" s="103" t="s">
        <v>133</v>
      </c>
      <c r="B41" s="99">
        <v>0</v>
      </c>
      <c r="C41" s="136"/>
      <c r="D41" s="99" t="s">
        <v>110</v>
      </c>
      <c r="E41" s="86"/>
      <c r="F41" s="99" t="s">
        <v>110</v>
      </c>
      <c r="G41" s="86"/>
      <c r="H41" s="99" t="s">
        <v>110</v>
      </c>
    </row>
    <row r="42" ht="22.5" customHeight="1" spans="1:8">
      <c r="A42" s="103" t="s">
        <v>134</v>
      </c>
      <c r="B42" s="99">
        <v>0</v>
      </c>
      <c r="C42" s="136"/>
      <c r="D42" s="99" t="s">
        <v>110</v>
      </c>
      <c r="E42" s="85"/>
      <c r="F42" s="99" t="s">
        <v>110</v>
      </c>
      <c r="G42" s="85"/>
      <c r="H42" s="99" t="s">
        <v>110</v>
      </c>
    </row>
    <row r="43" ht="22.5" customHeight="1" spans="1:8">
      <c r="A43" s="103" t="s">
        <v>135</v>
      </c>
      <c r="B43" s="99">
        <v>0</v>
      </c>
      <c r="C43" s="136"/>
      <c r="D43" s="99" t="s">
        <v>110</v>
      </c>
      <c r="E43" s="86"/>
      <c r="F43" s="99" t="s">
        <v>110</v>
      </c>
      <c r="G43" s="86"/>
      <c r="H43" s="99" t="s">
        <v>110</v>
      </c>
    </row>
    <row r="44" ht="21" customHeight="1" spans="1:8">
      <c r="A44" s="86"/>
      <c r="B44" s="99" t="s">
        <v>110</v>
      </c>
      <c r="C44" s="85"/>
      <c r="D44" s="99" t="s">
        <v>110</v>
      </c>
      <c r="E44" s="85"/>
      <c r="F44" s="99" t="s">
        <v>110</v>
      </c>
      <c r="G44" s="85"/>
      <c r="H44" s="99" t="s">
        <v>110</v>
      </c>
    </row>
    <row r="45" ht="22.5" customHeight="1" spans="1:8">
      <c r="A45" s="112" t="s">
        <v>136</v>
      </c>
      <c r="B45" s="99">
        <v>1195.72</v>
      </c>
      <c r="C45" s="137" t="s">
        <v>137</v>
      </c>
      <c r="D45" s="99">
        <v>1195.72</v>
      </c>
      <c r="E45" s="112" t="s">
        <v>137</v>
      </c>
      <c r="F45" s="99">
        <v>1195.72</v>
      </c>
      <c r="G45" s="112" t="s">
        <v>137</v>
      </c>
      <c r="H45" s="99">
        <v>1195.72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38" t="s">
        <v>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40"/>
    </row>
    <row r="3" ht="21.75" customHeight="1" spans="14:14">
      <c r="N3" s="78" t="s">
        <v>45</v>
      </c>
    </row>
    <row r="4" ht="18" customHeight="1" spans="1:14">
      <c r="A4" s="62" t="s">
        <v>138</v>
      </c>
      <c r="B4" s="62" t="s">
        <v>139</v>
      </c>
      <c r="C4" s="141" t="s">
        <v>140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ht="22.5" customHeight="1" spans="1:14">
      <c r="A5" s="62"/>
      <c r="B5" s="62"/>
      <c r="C5" s="67" t="s">
        <v>141</v>
      </c>
      <c r="D5" s="67" t="s">
        <v>142</v>
      </c>
      <c r="E5" s="67"/>
      <c r="F5" s="67" t="s">
        <v>143</v>
      </c>
      <c r="G5" s="67" t="s">
        <v>144</v>
      </c>
      <c r="H5" s="67" t="s">
        <v>145</v>
      </c>
      <c r="I5" s="67" t="s">
        <v>146</v>
      </c>
      <c r="J5" s="67" t="s">
        <v>147</v>
      </c>
      <c r="K5" s="67" t="s">
        <v>129</v>
      </c>
      <c r="L5" s="67" t="s">
        <v>133</v>
      </c>
      <c r="M5" s="67" t="s">
        <v>131</v>
      </c>
      <c r="N5" s="67" t="s">
        <v>148</v>
      </c>
    </row>
    <row r="6" ht="33.95" customHeight="1" spans="1:14">
      <c r="A6" s="62"/>
      <c r="B6" s="62"/>
      <c r="C6" s="67"/>
      <c r="D6" s="67" t="s">
        <v>149</v>
      </c>
      <c r="E6" s="67" t="s">
        <v>150</v>
      </c>
      <c r="F6" s="67"/>
      <c r="G6" s="67"/>
      <c r="H6" s="67"/>
      <c r="I6" s="67"/>
      <c r="J6" s="67"/>
      <c r="K6" s="67"/>
      <c r="L6" s="67"/>
      <c r="M6" s="67"/>
      <c r="N6" s="67"/>
    </row>
    <row r="7" ht="21" customHeight="1" spans="1:14">
      <c r="A7" s="85" t="s">
        <v>151</v>
      </c>
      <c r="B7" s="85" t="s">
        <v>152</v>
      </c>
      <c r="C7" s="129">
        <v>1195.72</v>
      </c>
      <c r="D7" s="129">
        <v>1195.72</v>
      </c>
      <c r="E7" s="139">
        <v>340</v>
      </c>
      <c r="F7" s="85">
        <v>0</v>
      </c>
      <c r="G7" s="85">
        <v>0</v>
      </c>
      <c r="H7" s="85">
        <v>0</v>
      </c>
      <c r="I7" s="86">
        <v>0</v>
      </c>
      <c r="J7" s="86">
        <v>0</v>
      </c>
      <c r="K7" s="86">
        <v>0</v>
      </c>
      <c r="L7" s="86">
        <v>0</v>
      </c>
      <c r="M7" s="85">
        <v>0</v>
      </c>
      <c r="N7" s="85">
        <v>0</v>
      </c>
    </row>
    <row r="8" ht="21" customHeight="1" spans="1:15">
      <c r="A8" s="86"/>
      <c r="B8" s="86"/>
      <c r="C8" s="85"/>
      <c r="D8" s="85"/>
      <c r="E8" s="85"/>
      <c r="F8" s="85"/>
      <c r="G8" s="86"/>
      <c r="H8" s="86"/>
      <c r="I8" s="86"/>
      <c r="J8" s="86"/>
      <c r="K8" s="85"/>
      <c r="L8" s="86"/>
      <c r="M8" s="85"/>
      <c r="N8" s="85"/>
      <c r="O8" s="60"/>
    </row>
    <row r="9" ht="21" customHeight="1" spans="1:15">
      <c r="A9" s="86"/>
      <c r="B9" s="86"/>
      <c r="C9" s="86"/>
      <c r="D9" s="86"/>
      <c r="E9" s="86"/>
      <c r="F9" s="85"/>
      <c r="G9" s="86"/>
      <c r="H9" s="86"/>
      <c r="I9" s="86"/>
      <c r="J9" s="86"/>
      <c r="K9" s="86"/>
      <c r="L9" s="85"/>
      <c r="M9" s="85"/>
      <c r="N9" s="85"/>
      <c r="O9" s="60"/>
    </row>
    <row r="10" ht="21" customHeight="1" spans="1:1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5"/>
      <c r="M10" s="85"/>
      <c r="N10" s="85"/>
      <c r="O10" s="60"/>
    </row>
    <row r="11" ht="21" customHeight="1" spans="1:1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5"/>
      <c r="M11" s="86"/>
      <c r="N11" s="85"/>
    </row>
    <row r="12" ht="21" customHeight="1" spans="1:14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5"/>
      <c r="M12" s="85"/>
      <c r="N12" s="85"/>
    </row>
    <row r="13" customHeight="1" spans="13:14">
      <c r="M13" s="60"/>
      <c r="N13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zoomScale="125" zoomScaleNormal="125" workbookViewId="0">
      <selection activeCell="B9" sqref="B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23.1" customHeight="1" spans="1:13">
      <c r="A2" s="138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40"/>
    </row>
    <row r="3" ht="15.95" customHeight="1" spans="12:12">
      <c r="L3" s="78" t="s">
        <v>45</v>
      </c>
    </row>
    <row r="4" ht="15" customHeight="1" spans="1:12">
      <c r="A4" s="62" t="s">
        <v>138</v>
      </c>
      <c r="B4" s="62" t="s">
        <v>139</v>
      </c>
      <c r="C4" s="62" t="s">
        <v>140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141</v>
      </c>
      <c r="D5" s="67" t="s">
        <v>153</v>
      </c>
      <c r="E5" s="67"/>
      <c r="F5" s="67" t="s">
        <v>143</v>
      </c>
      <c r="G5" s="67" t="s">
        <v>145</v>
      </c>
      <c r="H5" s="67" t="s">
        <v>146</v>
      </c>
      <c r="I5" s="67" t="s">
        <v>147</v>
      </c>
      <c r="J5" s="67" t="s">
        <v>131</v>
      </c>
      <c r="K5" s="67" t="s">
        <v>148</v>
      </c>
      <c r="L5" s="67" t="s">
        <v>133</v>
      </c>
    </row>
    <row r="6" ht="40.5" customHeight="1" spans="1:12">
      <c r="A6" s="62"/>
      <c r="B6" s="62"/>
      <c r="C6" s="67"/>
      <c r="D6" s="67" t="s">
        <v>149</v>
      </c>
      <c r="E6" s="67" t="s">
        <v>154</v>
      </c>
      <c r="F6" s="67"/>
      <c r="G6" s="67"/>
      <c r="H6" s="67"/>
      <c r="I6" s="67"/>
      <c r="J6" s="67"/>
      <c r="K6" s="67"/>
      <c r="L6" s="67"/>
    </row>
    <row r="7" customHeight="1" spans="1:12">
      <c r="A7" s="85" t="s">
        <v>151</v>
      </c>
      <c r="B7" s="85" t="s">
        <v>152</v>
      </c>
      <c r="C7" s="129">
        <v>1195.72</v>
      </c>
      <c r="D7" s="129">
        <v>1195.72</v>
      </c>
      <c r="E7" s="139">
        <v>340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</row>
    <row r="8" customHeight="1" spans="1:13">
      <c r="A8" s="86"/>
      <c r="B8" s="86"/>
      <c r="C8" s="85"/>
      <c r="D8" s="85"/>
      <c r="E8" s="85"/>
      <c r="F8" s="85"/>
      <c r="G8" s="86"/>
      <c r="H8" s="86"/>
      <c r="I8" s="85"/>
      <c r="J8" s="85"/>
      <c r="K8" s="85"/>
      <c r="L8" s="86"/>
      <c r="M8" s="60"/>
    </row>
    <row r="9" customHeight="1" spans="1:12">
      <c r="A9" s="86"/>
      <c r="B9" s="86"/>
      <c r="C9" s="86"/>
      <c r="D9" s="86"/>
      <c r="E9" s="86"/>
      <c r="F9" s="85"/>
      <c r="G9" s="86"/>
      <c r="H9" s="86"/>
      <c r="I9" s="85"/>
      <c r="J9" s="85"/>
      <c r="K9" s="85"/>
      <c r="L9" s="86"/>
    </row>
    <row r="10" customHeight="1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customHeight="1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" workbookViewId="0">
      <selection activeCell="F8" sqref="F8:F12"/>
    </sheetView>
  </sheetViews>
  <sheetFormatPr defaultColWidth="9.16666666666667" defaultRowHeight="12.75" customHeight="1"/>
  <cols>
    <col min="1" max="1" width="40.5" customWidth="1"/>
    <col min="2" max="2" width="16.3333333333333" customWidth="1"/>
    <col min="3" max="3" width="41" customWidth="1"/>
    <col min="4" max="4" width="15.8333333333333" customWidth="1"/>
    <col min="5" max="5" width="43" customWidth="1"/>
    <col min="6" max="6" width="16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4" t="s">
        <v>16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17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45</v>
      </c>
    </row>
    <row r="4" ht="22.5" customHeight="1" spans="1:8">
      <c r="A4" s="112" t="s">
        <v>46</v>
      </c>
      <c r="B4" s="112"/>
      <c r="C4" s="112" t="s">
        <v>47</v>
      </c>
      <c r="D4" s="112"/>
      <c r="E4" s="112"/>
      <c r="F4" s="112"/>
      <c r="G4" s="112"/>
      <c r="H4" s="112"/>
    </row>
    <row r="5" ht="22.5" customHeight="1" spans="1:8">
      <c r="A5" s="112" t="s">
        <v>48</v>
      </c>
      <c r="B5" s="112" t="s">
        <v>49</v>
      </c>
      <c r="C5" s="112" t="s">
        <v>50</v>
      </c>
      <c r="D5" s="113" t="s">
        <v>49</v>
      </c>
      <c r="E5" s="112" t="s">
        <v>51</v>
      </c>
      <c r="F5" s="112" t="s">
        <v>49</v>
      </c>
      <c r="G5" s="112" t="s">
        <v>52</v>
      </c>
      <c r="H5" s="112" t="s">
        <v>49</v>
      </c>
    </row>
    <row r="6" ht="22.5" customHeight="1" spans="1:8">
      <c r="A6" s="130" t="s">
        <v>155</v>
      </c>
      <c r="B6" s="99">
        <v>1195.72</v>
      </c>
      <c r="C6" s="130" t="s">
        <v>155</v>
      </c>
      <c r="D6" s="99">
        <v>1195.72</v>
      </c>
      <c r="E6" s="119" t="s">
        <v>155</v>
      </c>
      <c r="F6" s="99">
        <v>1195.72</v>
      </c>
      <c r="G6" s="119" t="s">
        <v>155</v>
      </c>
      <c r="H6" s="99">
        <v>1195.72</v>
      </c>
    </row>
    <row r="7" ht="22.5" customHeight="1" spans="1:8">
      <c r="A7" s="114" t="s">
        <v>156</v>
      </c>
      <c r="B7" s="99">
        <v>1195.72</v>
      </c>
      <c r="C7" s="131" t="s">
        <v>55</v>
      </c>
      <c r="D7" s="99">
        <v>0</v>
      </c>
      <c r="E7" s="119" t="s">
        <v>56</v>
      </c>
      <c r="F7" s="99">
        <v>855.72</v>
      </c>
      <c r="G7" s="119" t="s">
        <v>57</v>
      </c>
      <c r="H7" s="99"/>
    </row>
    <row r="8" ht="22.5" customHeight="1" spans="1:10">
      <c r="A8" s="132" t="s">
        <v>157</v>
      </c>
      <c r="B8" s="99">
        <v>340</v>
      </c>
      <c r="C8" s="131" t="s">
        <v>59</v>
      </c>
      <c r="D8" s="99">
        <v>0</v>
      </c>
      <c r="E8" s="119" t="s">
        <v>60</v>
      </c>
      <c r="F8" s="99">
        <v>830.52</v>
      </c>
      <c r="G8" s="119" t="s">
        <v>61</v>
      </c>
      <c r="H8" s="99"/>
      <c r="J8" s="60"/>
    </row>
    <row r="9" ht="22.5" customHeight="1" spans="1:8">
      <c r="A9" s="114" t="s">
        <v>158</v>
      </c>
      <c r="B9" s="99">
        <v>0</v>
      </c>
      <c r="C9" s="131" t="s">
        <v>63</v>
      </c>
      <c r="D9" s="99">
        <v>0</v>
      </c>
      <c r="E9" s="119" t="s">
        <v>64</v>
      </c>
      <c r="F9" s="99">
        <v>13.7</v>
      </c>
      <c r="G9" s="119" t="s">
        <v>65</v>
      </c>
      <c r="H9" s="99"/>
    </row>
    <row r="10" ht="22.5" customHeight="1" spans="1:8">
      <c r="A10" s="114" t="s">
        <v>159</v>
      </c>
      <c r="B10" s="99">
        <v>0</v>
      </c>
      <c r="C10" s="131" t="s">
        <v>67</v>
      </c>
      <c r="D10" s="99">
        <v>0</v>
      </c>
      <c r="E10" s="119" t="s">
        <v>68</v>
      </c>
      <c r="F10" s="99">
        <v>11.5</v>
      </c>
      <c r="G10" s="119" t="s">
        <v>69</v>
      </c>
      <c r="H10" s="99">
        <v>0</v>
      </c>
    </row>
    <row r="11" ht="22.5" customHeight="1" spans="1:8">
      <c r="A11" s="114"/>
      <c r="B11" s="99" t="s">
        <v>110</v>
      </c>
      <c r="C11" s="131" t="s">
        <v>71</v>
      </c>
      <c r="D11" s="99">
        <v>0</v>
      </c>
      <c r="E11" s="119" t="s">
        <v>72</v>
      </c>
      <c r="F11" s="99">
        <v>0</v>
      </c>
      <c r="G11" s="119" t="s">
        <v>73</v>
      </c>
      <c r="H11" s="99">
        <v>1195.72</v>
      </c>
    </row>
    <row r="12" ht="22.5" customHeight="1" spans="1:8">
      <c r="A12" s="114"/>
      <c r="B12" s="99" t="s">
        <v>110</v>
      </c>
      <c r="C12" s="131" t="s">
        <v>75</v>
      </c>
      <c r="D12" s="99">
        <v>0</v>
      </c>
      <c r="E12" s="119" t="s">
        <v>76</v>
      </c>
      <c r="F12" s="99">
        <v>340</v>
      </c>
      <c r="G12" s="119" t="s">
        <v>77</v>
      </c>
      <c r="H12" s="99"/>
    </row>
    <row r="13" ht="22.5" customHeight="1" spans="1:8">
      <c r="A13" s="114"/>
      <c r="B13" s="99" t="s">
        <v>110</v>
      </c>
      <c r="C13" s="131" t="s">
        <v>79</v>
      </c>
      <c r="D13" s="99">
        <v>0</v>
      </c>
      <c r="E13" s="119" t="s">
        <v>60</v>
      </c>
      <c r="F13" s="99">
        <v>0</v>
      </c>
      <c r="G13" s="119" t="s">
        <v>80</v>
      </c>
      <c r="H13" s="99"/>
    </row>
    <row r="14" ht="22.5" customHeight="1" spans="1:8">
      <c r="A14" s="114"/>
      <c r="B14" s="99" t="s">
        <v>110</v>
      </c>
      <c r="C14" s="131" t="s">
        <v>82</v>
      </c>
      <c r="D14" s="99">
        <v>0</v>
      </c>
      <c r="E14" s="119" t="s">
        <v>64</v>
      </c>
      <c r="F14" s="99"/>
      <c r="G14" s="119" t="s">
        <v>83</v>
      </c>
      <c r="H14" s="99">
        <v>0</v>
      </c>
    </row>
    <row r="15" ht="22.5" customHeight="1" spans="1:8">
      <c r="A15" s="133"/>
      <c r="B15" s="99" t="s">
        <v>110</v>
      </c>
      <c r="C15" s="131" t="s">
        <v>85</v>
      </c>
      <c r="D15" s="99">
        <v>0</v>
      </c>
      <c r="E15" s="119" t="s">
        <v>86</v>
      </c>
      <c r="F15" s="99">
        <v>0</v>
      </c>
      <c r="G15" s="119" t="s">
        <v>87</v>
      </c>
      <c r="H15" s="99"/>
    </row>
    <row r="16" ht="22.5" customHeight="1" spans="1:8">
      <c r="A16" s="133"/>
      <c r="B16" s="99" t="s">
        <v>110</v>
      </c>
      <c r="C16" s="131" t="s">
        <v>89</v>
      </c>
      <c r="D16" s="99">
        <v>0</v>
      </c>
      <c r="E16" s="119" t="s">
        <v>90</v>
      </c>
      <c r="F16" s="99">
        <v>0</v>
      </c>
      <c r="G16" s="119" t="s">
        <v>91</v>
      </c>
      <c r="H16" s="99">
        <v>0</v>
      </c>
    </row>
    <row r="17" ht="22.5" customHeight="1" spans="1:8">
      <c r="A17" s="133"/>
      <c r="B17" s="99" t="s">
        <v>110</v>
      </c>
      <c r="C17" s="131" t="s">
        <v>93</v>
      </c>
      <c r="D17" s="99"/>
      <c r="E17" s="119" t="s">
        <v>94</v>
      </c>
      <c r="F17" s="99">
        <v>340</v>
      </c>
      <c r="G17" s="119" t="s">
        <v>95</v>
      </c>
      <c r="H17" s="99">
        <v>0</v>
      </c>
    </row>
    <row r="18" ht="22.5" customHeight="1" spans="1:8">
      <c r="A18" s="133"/>
      <c r="B18" s="99" t="s">
        <v>110</v>
      </c>
      <c r="C18" s="131" t="s">
        <v>96</v>
      </c>
      <c r="D18" s="99">
        <v>1195.75</v>
      </c>
      <c r="E18" s="119" t="s">
        <v>97</v>
      </c>
      <c r="F18" s="99"/>
      <c r="G18" s="119" t="s">
        <v>98</v>
      </c>
      <c r="H18" s="99">
        <v>0</v>
      </c>
    </row>
    <row r="19" ht="22.5" customHeight="1" spans="1:8">
      <c r="A19" s="121"/>
      <c r="B19" s="99" t="s">
        <v>110</v>
      </c>
      <c r="C19" s="131" t="s">
        <v>99</v>
      </c>
      <c r="D19" s="99">
        <v>0</v>
      </c>
      <c r="E19" s="119" t="s">
        <v>100</v>
      </c>
      <c r="F19" s="99"/>
      <c r="G19" s="119" t="s">
        <v>101</v>
      </c>
      <c r="H19" s="99">
        <v>0</v>
      </c>
    </row>
    <row r="20" ht="22.5" customHeight="1" spans="1:8">
      <c r="A20" s="121"/>
      <c r="B20" s="99" t="s">
        <v>110</v>
      </c>
      <c r="C20" s="131" t="s">
        <v>102</v>
      </c>
      <c r="D20" s="99">
        <v>0</v>
      </c>
      <c r="E20" s="119" t="s">
        <v>103</v>
      </c>
      <c r="F20" s="99"/>
      <c r="G20" s="119" t="s">
        <v>104</v>
      </c>
      <c r="H20" s="99">
        <v>0</v>
      </c>
    </row>
    <row r="21" ht="22.5" customHeight="1" spans="1:8">
      <c r="A21" s="85"/>
      <c r="B21" s="99" t="s">
        <v>110</v>
      </c>
      <c r="C21" s="131" t="s">
        <v>105</v>
      </c>
      <c r="D21" s="99">
        <v>0</v>
      </c>
      <c r="E21" s="119" t="s">
        <v>106</v>
      </c>
      <c r="F21" s="99">
        <v>0</v>
      </c>
      <c r="G21" s="119" t="s">
        <v>107</v>
      </c>
      <c r="H21" s="99">
        <v>0</v>
      </c>
    </row>
    <row r="22" ht="22.5" customHeight="1" spans="1:8">
      <c r="A22" s="86"/>
      <c r="B22" s="99" t="s">
        <v>110</v>
      </c>
      <c r="C22" s="131" t="s">
        <v>108</v>
      </c>
      <c r="D22" s="99">
        <v>0</v>
      </c>
      <c r="E22" s="119" t="s">
        <v>109</v>
      </c>
      <c r="F22" s="99">
        <v>0</v>
      </c>
      <c r="G22" s="119"/>
      <c r="H22" s="99" t="s">
        <v>110</v>
      </c>
    </row>
    <row r="23" ht="22.5" customHeight="1" spans="1:8">
      <c r="A23" s="134"/>
      <c r="B23" s="99" t="s">
        <v>110</v>
      </c>
      <c r="C23" s="131" t="s">
        <v>111</v>
      </c>
      <c r="D23" s="99">
        <v>0</v>
      </c>
      <c r="E23" s="123" t="s">
        <v>112</v>
      </c>
      <c r="F23" s="99">
        <v>0</v>
      </c>
      <c r="G23" s="123"/>
      <c r="H23" s="99" t="s">
        <v>110</v>
      </c>
    </row>
    <row r="24" ht="22.5" customHeight="1" spans="1:8">
      <c r="A24" s="134"/>
      <c r="B24" s="99" t="s">
        <v>110</v>
      </c>
      <c r="C24" s="131" t="s">
        <v>113</v>
      </c>
      <c r="D24" s="99">
        <v>0</v>
      </c>
      <c r="E24" s="123" t="s">
        <v>114</v>
      </c>
      <c r="F24" s="99">
        <v>0</v>
      </c>
      <c r="G24" s="123"/>
      <c r="H24" s="99" t="s">
        <v>110</v>
      </c>
    </row>
    <row r="25" ht="22.5" customHeight="1" spans="1:9">
      <c r="A25" s="134"/>
      <c r="B25" s="99" t="s">
        <v>110</v>
      </c>
      <c r="C25" s="131" t="s">
        <v>115</v>
      </c>
      <c r="D25" s="99">
        <v>0</v>
      </c>
      <c r="E25" s="123" t="s">
        <v>116</v>
      </c>
      <c r="F25" s="99">
        <v>0</v>
      </c>
      <c r="G25" s="123"/>
      <c r="H25" s="99" t="s">
        <v>110</v>
      </c>
      <c r="I25" s="60"/>
    </row>
    <row r="26" ht="22.5" customHeight="1" spans="1:10">
      <c r="A26" s="134"/>
      <c r="B26" s="99" t="s">
        <v>110</v>
      </c>
      <c r="C26" s="131" t="s">
        <v>117</v>
      </c>
      <c r="D26" s="99">
        <v>0</v>
      </c>
      <c r="E26" s="119"/>
      <c r="F26" s="99" t="s">
        <v>110</v>
      </c>
      <c r="G26" s="119"/>
      <c r="H26" s="99" t="s">
        <v>110</v>
      </c>
      <c r="I26" s="60"/>
      <c r="J26" s="60"/>
    </row>
    <row r="27" ht="22.5" customHeight="1" spans="1:10">
      <c r="A27" s="86"/>
      <c r="B27" s="99" t="s">
        <v>110</v>
      </c>
      <c r="C27" s="131" t="s">
        <v>118</v>
      </c>
      <c r="D27" s="99">
        <v>0</v>
      </c>
      <c r="E27" s="135"/>
      <c r="F27" s="99" t="s">
        <v>110</v>
      </c>
      <c r="G27" s="119"/>
      <c r="H27" s="99" t="s">
        <v>110</v>
      </c>
      <c r="I27" s="60"/>
      <c r="J27" s="60"/>
    </row>
    <row r="28" ht="22.5" customHeight="1" spans="1:10">
      <c r="A28" s="134"/>
      <c r="B28" s="99" t="s">
        <v>110</v>
      </c>
      <c r="C28" s="131" t="s">
        <v>119</v>
      </c>
      <c r="D28" s="99">
        <v>0</v>
      </c>
      <c r="E28" s="119"/>
      <c r="F28" s="99" t="s">
        <v>110</v>
      </c>
      <c r="G28" s="119"/>
      <c r="H28" s="99" t="s">
        <v>110</v>
      </c>
      <c r="I28" s="60"/>
      <c r="J28" s="60"/>
    </row>
    <row r="29" ht="22.5" customHeight="1" spans="1:10">
      <c r="A29" s="86"/>
      <c r="B29" s="99" t="s">
        <v>110</v>
      </c>
      <c r="C29" s="131" t="s">
        <v>120</v>
      </c>
      <c r="D29" s="99">
        <v>0</v>
      </c>
      <c r="E29" s="119"/>
      <c r="F29" s="99" t="s">
        <v>110</v>
      </c>
      <c r="G29" s="119"/>
      <c r="H29" s="99" t="s">
        <v>110</v>
      </c>
      <c r="I29" s="60"/>
      <c r="J29" s="60"/>
    </row>
    <row r="30" ht="22.5" customHeight="1" spans="1:9">
      <c r="A30" s="86"/>
      <c r="B30" s="99" t="s">
        <v>110</v>
      </c>
      <c r="C30" s="131" t="s">
        <v>121</v>
      </c>
      <c r="D30" s="99">
        <v>0</v>
      </c>
      <c r="E30" s="119"/>
      <c r="F30" s="99" t="s">
        <v>110</v>
      </c>
      <c r="G30" s="119"/>
      <c r="H30" s="99" t="s">
        <v>110</v>
      </c>
      <c r="I30" s="60"/>
    </row>
    <row r="31" ht="22.5" customHeight="1" spans="1:8">
      <c r="A31" s="86"/>
      <c r="B31" s="99" t="s">
        <v>110</v>
      </c>
      <c r="C31" s="131" t="s">
        <v>122</v>
      </c>
      <c r="D31" s="99">
        <v>0</v>
      </c>
      <c r="E31" s="119"/>
      <c r="F31" s="99" t="s">
        <v>110</v>
      </c>
      <c r="G31" s="119"/>
      <c r="H31" s="99" t="s">
        <v>110</v>
      </c>
    </row>
    <row r="32" ht="22.5" customHeight="1" spans="1:8">
      <c r="A32" s="86"/>
      <c r="B32" s="99" t="s">
        <v>110</v>
      </c>
      <c r="C32" s="131" t="s">
        <v>123</v>
      </c>
      <c r="D32" s="99">
        <v>0</v>
      </c>
      <c r="E32" s="119"/>
      <c r="F32" s="99" t="s">
        <v>110</v>
      </c>
      <c r="G32" s="119"/>
      <c r="H32" s="99" t="s">
        <v>110</v>
      </c>
    </row>
    <row r="33" ht="22.5" customHeight="1" spans="1:10">
      <c r="A33" s="86"/>
      <c r="B33" s="99" t="s">
        <v>110</v>
      </c>
      <c r="C33" s="131" t="s">
        <v>124</v>
      </c>
      <c r="D33" s="99">
        <v>0</v>
      </c>
      <c r="E33" s="119"/>
      <c r="F33" s="99" t="s">
        <v>110</v>
      </c>
      <c r="G33" s="119"/>
      <c r="H33" s="99" t="s">
        <v>110</v>
      </c>
      <c r="I33" s="60"/>
      <c r="J33" s="60"/>
    </row>
    <row r="34" ht="22.5" customHeight="1" spans="1:8">
      <c r="A34" s="85"/>
      <c r="B34" s="99" t="s">
        <v>110</v>
      </c>
      <c r="C34" s="131" t="s">
        <v>125</v>
      </c>
      <c r="D34" s="99">
        <v>0</v>
      </c>
      <c r="E34" s="119"/>
      <c r="F34" s="99" t="s">
        <v>110</v>
      </c>
      <c r="G34" s="119"/>
      <c r="H34" s="99" t="s">
        <v>110</v>
      </c>
    </row>
    <row r="35" ht="22.5" customHeight="1" spans="1:8">
      <c r="A35" s="86"/>
      <c r="B35" s="99" t="s">
        <v>110</v>
      </c>
      <c r="C35" s="131" t="s">
        <v>126</v>
      </c>
      <c r="D35" s="99">
        <v>0</v>
      </c>
      <c r="E35" s="114"/>
      <c r="F35" s="99" t="s">
        <v>110</v>
      </c>
      <c r="G35" s="114"/>
      <c r="H35" s="99" t="s">
        <v>110</v>
      </c>
    </row>
    <row r="36" ht="18" customHeight="1" spans="1:8">
      <c r="A36" s="113" t="s">
        <v>127</v>
      </c>
      <c r="B36" s="99">
        <v>1195.72</v>
      </c>
      <c r="C36" s="113" t="s">
        <v>128</v>
      </c>
      <c r="D36" s="99">
        <v>1195.72</v>
      </c>
      <c r="E36" s="113" t="s">
        <v>128</v>
      </c>
      <c r="F36" s="99">
        <v>1195.72</v>
      </c>
      <c r="G36" s="113" t="s">
        <v>128</v>
      </c>
      <c r="H36" s="99">
        <v>1195.72</v>
      </c>
    </row>
    <row r="37" ht="18" customHeight="1" spans="1:8">
      <c r="A37" s="131" t="s">
        <v>133</v>
      </c>
      <c r="B37" s="99">
        <v>0</v>
      </c>
      <c r="C37" s="133" t="s">
        <v>130</v>
      </c>
      <c r="D37" s="99">
        <v>0</v>
      </c>
      <c r="E37" s="133" t="s">
        <v>130</v>
      </c>
      <c r="F37" s="99">
        <v>0</v>
      </c>
      <c r="G37" s="133" t="s">
        <v>130</v>
      </c>
      <c r="H37" s="99">
        <v>0</v>
      </c>
    </row>
    <row r="38" ht="18" customHeight="1" spans="1:8">
      <c r="A38" s="131"/>
      <c r="B38" s="99" t="s">
        <v>110</v>
      </c>
      <c r="C38" s="121"/>
      <c r="D38" s="99" t="s">
        <v>110</v>
      </c>
      <c r="E38" s="121"/>
      <c r="F38" s="99" t="s">
        <v>110</v>
      </c>
      <c r="G38" s="121"/>
      <c r="H38" s="99" t="s">
        <v>110</v>
      </c>
    </row>
    <row r="39" ht="22.5" customHeight="1" spans="1:8">
      <c r="A39" s="131"/>
      <c r="B39" s="99" t="s">
        <v>110</v>
      </c>
      <c r="C39" s="136"/>
      <c r="D39" s="99" t="s">
        <v>110</v>
      </c>
      <c r="E39" s="86"/>
      <c r="F39" s="99" t="s">
        <v>110</v>
      </c>
      <c r="G39" s="86"/>
      <c r="H39" s="99" t="s">
        <v>110</v>
      </c>
    </row>
    <row r="40" ht="21" customHeight="1" spans="1:8">
      <c r="A40" s="86"/>
      <c r="B40" s="99" t="s">
        <v>110</v>
      </c>
      <c r="C40" s="85"/>
      <c r="D40" s="99" t="s">
        <v>110</v>
      </c>
      <c r="E40" s="85"/>
      <c r="F40" s="99" t="s">
        <v>110</v>
      </c>
      <c r="G40" s="85"/>
      <c r="H40" s="99" t="s">
        <v>110</v>
      </c>
    </row>
    <row r="41" ht="18" customHeight="1" spans="1:8">
      <c r="A41" s="112" t="s">
        <v>136</v>
      </c>
      <c r="B41" s="99">
        <v>1195.72</v>
      </c>
      <c r="C41" s="137" t="s">
        <v>137</v>
      </c>
      <c r="D41" s="99">
        <v>1195.72</v>
      </c>
      <c r="E41" s="112" t="s">
        <v>137</v>
      </c>
      <c r="F41" s="99">
        <v>1195.72</v>
      </c>
      <c r="G41" s="112" t="s">
        <v>137</v>
      </c>
      <c r="H41" s="99">
        <v>1195.72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showGridLines="0" showZeros="0" workbookViewId="0">
      <selection activeCell="B8" sqref="B8"/>
    </sheetView>
  </sheetViews>
  <sheetFormatPr defaultColWidth="9.16666666666667" defaultRowHeight="12.75" customHeight="1" outlineLevelCol="6"/>
  <cols>
    <col min="1" max="1" width="21.3333333333333" customWidth="1"/>
    <col min="2" max="2" width="31.1666666666667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0" t="s">
        <v>18</v>
      </c>
    </row>
    <row r="2" ht="28.5" customHeight="1" spans="1:7">
      <c r="A2" s="79" t="s">
        <v>160</v>
      </c>
      <c r="B2" s="79"/>
      <c r="C2" s="79"/>
      <c r="D2" s="79"/>
      <c r="E2" s="79"/>
      <c r="F2" s="79"/>
      <c r="G2" s="79"/>
    </row>
    <row r="3" ht="22.5" customHeight="1" spans="7:7">
      <c r="G3" s="78" t="s">
        <v>45</v>
      </c>
    </row>
    <row r="4" ht="22.5" customHeight="1" spans="1:7">
      <c r="A4" s="81" t="s">
        <v>161</v>
      </c>
      <c r="B4" s="81" t="s">
        <v>162</v>
      </c>
      <c r="C4" s="81" t="s">
        <v>141</v>
      </c>
      <c r="D4" s="81" t="s">
        <v>163</v>
      </c>
      <c r="E4" s="81" t="s">
        <v>164</v>
      </c>
      <c r="F4" s="81" t="s">
        <v>165</v>
      </c>
      <c r="G4" s="81" t="s">
        <v>166</v>
      </c>
    </row>
    <row r="5" ht="16" customHeight="1" spans="1:7">
      <c r="A5" s="127" t="s">
        <v>110</v>
      </c>
      <c r="B5" s="127" t="s">
        <v>141</v>
      </c>
      <c r="C5" s="99">
        <v>1195.72</v>
      </c>
      <c r="D5" s="99">
        <v>842.02</v>
      </c>
      <c r="E5" s="99">
        <v>13.7</v>
      </c>
      <c r="F5" s="99">
        <v>340</v>
      </c>
      <c r="G5" s="127"/>
    </row>
    <row r="6" ht="16" customHeight="1" spans="1:7">
      <c r="A6" s="128">
        <v>212</v>
      </c>
      <c r="B6" s="128" t="s">
        <v>167</v>
      </c>
      <c r="C6" s="99">
        <f>C7</f>
        <v>1195.72</v>
      </c>
      <c r="D6" s="99">
        <f>D7</f>
        <v>842.02</v>
      </c>
      <c r="E6" s="99">
        <f>E7</f>
        <v>13.7</v>
      </c>
      <c r="F6" s="99">
        <f>F7</f>
        <v>340</v>
      </c>
      <c r="G6" s="127"/>
    </row>
    <row r="7" ht="16" customHeight="1" spans="1:7">
      <c r="A7" s="85" t="s">
        <v>168</v>
      </c>
      <c r="B7" s="85" t="s">
        <v>169</v>
      </c>
      <c r="C7" s="129">
        <v>1195.72</v>
      </c>
      <c r="D7" s="129">
        <v>842.02</v>
      </c>
      <c r="E7" s="129">
        <v>13.7</v>
      </c>
      <c r="F7" s="129">
        <v>340</v>
      </c>
      <c r="G7" s="86" t="s">
        <v>110</v>
      </c>
    </row>
    <row r="8" ht="16" customHeight="1" spans="1:7">
      <c r="A8" s="86" t="s">
        <v>170</v>
      </c>
      <c r="B8" s="85" t="s">
        <v>171</v>
      </c>
      <c r="C8" s="129">
        <v>1195.72</v>
      </c>
      <c r="D8" s="129">
        <v>842.02</v>
      </c>
      <c r="E8" s="129">
        <v>13.7</v>
      </c>
      <c r="F8" s="129">
        <v>340</v>
      </c>
      <c r="G8" s="86" t="s">
        <v>172</v>
      </c>
    </row>
    <row r="9" ht="16" customHeight="1" spans="1:7">
      <c r="A9" s="86"/>
      <c r="B9" s="86"/>
      <c r="C9" s="86"/>
      <c r="D9" s="86"/>
      <c r="E9" s="86"/>
      <c r="F9" s="86"/>
      <c r="G9" s="86"/>
    </row>
    <row r="10" ht="16" customHeight="1" spans="1:7">
      <c r="A10" s="86"/>
      <c r="B10" s="86"/>
      <c r="C10" s="86"/>
      <c r="D10" s="86"/>
      <c r="E10" s="86"/>
      <c r="F10" s="86"/>
      <c r="G10" s="86"/>
    </row>
    <row r="11" ht="16" customHeight="1" spans="1:7">
      <c r="A11" s="86"/>
      <c r="B11" s="86"/>
      <c r="C11" s="86"/>
      <c r="D11" s="86"/>
      <c r="E11" s="86"/>
      <c r="F11" s="86"/>
      <c r="G11" s="86"/>
    </row>
    <row r="12" ht="16" customHeight="1"/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tabSelected="1" topLeftCell="A2" workbookViewId="0">
      <selection activeCell="F14" sqref="F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1" customWidth="1"/>
  </cols>
  <sheetData>
    <row r="1" ht="30" customHeight="1" spans="1:1">
      <c r="A1" s="60" t="s">
        <v>20</v>
      </c>
    </row>
    <row r="2" ht="28.5" customHeight="1" spans="1:9">
      <c r="A2" s="61" t="s">
        <v>173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8" t="s">
        <v>45</v>
      </c>
    </row>
    <row r="4" ht="22.5" customHeight="1" spans="1:9">
      <c r="A4" s="81" t="s">
        <v>174</v>
      </c>
      <c r="B4" s="81" t="s">
        <v>175</v>
      </c>
      <c r="C4" s="81" t="s">
        <v>176</v>
      </c>
      <c r="D4" s="81" t="s">
        <v>177</v>
      </c>
      <c r="E4" s="81" t="s">
        <v>141</v>
      </c>
      <c r="F4" s="81" t="s">
        <v>163</v>
      </c>
      <c r="G4" s="81" t="s">
        <v>164</v>
      </c>
      <c r="H4" s="81" t="s">
        <v>165</v>
      </c>
      <c r="I4" s="81" t="s">
        <v>166</v>
      </c>
    </row>
    <row r="5" ht="15.75" customHeight="1" spans="1:9">
      <c r="A5" s="98" t="s">
        <v>110</v>
      </c>
      <c r="B5" s="98" t="s">
        <v>141</v>
      </c>
      <c r="C5" s="98" t="s">
        <v>110</v>
      </c>
      <c r="D5" s="98" t="s">
        <v>110</v>
      </c>
      <c r="E5" s="126">
        <f>F5+G5+H5</f>
        <v>1195.72</v>
      </c>
      <c r="F5" s="126">
        <v>842.02</v>
      </c>
      <c r="G5" s="126">
        <v>13.7</v>
      </c>
      <c r="H5" s="126">
        <v>340</v>
      </c>
      <c r="I5" s="98"/>
    </row>
    <row r="6" customHeight="1" spans="1:9">
      <c r="A6" s="85" t="s">
        <v>178</v>
      </c>
      <c r="B6" s="85" t="s">
        <v>179</v>
      </c>
      <c r="C6" s="85" t="s">
        <v>110</v>
      </c>
      <c r="D6" s="85" t="s">
        <v>110</v>
      </c>
      <c r="E6" s="126">
        <f t="shared" ref="E6:E20" si="0">F6+G6+H6</f>
        <v>830.52</v>
      </c>
      <c r="F6" s="126">
        <v>830.52</v>
      </c>
      <c r="G6" s="126">
        <v>0</v>
      </c>
      <c r="H6" s="126">
        <v>0</v>
      </c>
      <c r="I6" s="85"/>
    </row>
    <row r="7" customHeight="1" spans="1:9">
      <c r="A7" s="85" t="s">
        <v>180</v>
      </c>
      <c r="B7" s="85" t="s">
        <v>181</v>
      </c>
      <c r="C7" s="85" t="s">
        <v>182</v>
      </c>
      <c r="D7" s="85" t="s">
        <v>179</v>
      </c>
      <c r="E7" s="126">
        <f t="shared" si="0"/>
        <v>588.66</v>
      </c>
      <c r="F7" s="126">
        <v>588.66</v>
      </c>
      <c r="G7" s="126">
        <v>0</v>
      </c>
      <c r="H7" s="126">
        <v>0</v>
      </c>
      <c r="I7" s="85"/>
    </row>
    <row r="8" customHeight="1" spans="1:9">
      <c r="A8" s="85" t="s">
        <v>183</v>
      </c>
      <c r="B8" s="85" t="s">
        <v>184</v>
      </c>
      <c r="C8" s="85" t="s">
        <v>182</v>
      </c>
      <c r="D8" s="85" t="s">
        <v>179</v>
      </c>
      <c r="E8" s="126">
        <f t="shared" si="0"/>
        <v>17.94</v>
      </c>
      <c r="F8" s="126">
        <v>17.94</v>
      </c>
      <c r="G8" s="126">
        <v>0</v>
      </c>
      <c r="H8" s="126">
        <v>0</v>
      </c>
      <c r="I8" s="85"/>
    </row>
    <row r="9" customHeight="1" spans="1:9">
      <c r="A9" s="85" t="s">
        <v>185</v>
      </c>
      <c r="B9" s="85" t="s">
        <v>186</v>
      </c>
      <c r="C9" s="85" t="s">
        <v>182</v>
      </c>
      <c r="D9" s="85" t="s">
        <v>179</v>
      </c>
      <c r="E9" s="126">
        <f t="shared" si="0"/>
        <v>88.19</v>
      </c>
      <c r="F9" s="126">
        <v>88.19</v>
      </c>
      <c r="G9" s="126">
        <v>0</v>
      </c>
      <c r="H9" s="126">
        <v>0</v>
      </c>
      <c r="I9" s="86"/>
    </row>
    <row r="10" customHeight="1" spans="1:9">
      <c r="A10" s="85" t="s">
        <v>187</v>
      </c>
      <c r="B10" s="85" t="s">
        <v>188</v>
      </c>
      <c r="C10" s="85" t="s">
        <v>182</v>
      </c>
      <c r="D10" s="85" t="s">
        <v>179</v>
      </c>
      <c r="E10" s="126">
        <f t="shared" si="0"/>
        <v>44.09</v>
      </c>
      <c r="F10" s="126">
        <v>44.09</v>
      </c>
      <c r="G10" s="126">
        <v>0</v>
      </c>
      <c r="H10" s="126">
        <v>0</v>
      </c>
      <c r="I10" s="86"/>
    </row>
    <row r="11" customHeight="1" spans="1:9">
      <c r="A11" s="86" t="s">
        <v>189</v>
      </c>
      <c r="B11" s="85" t="s">
        <v>190</v>
      </c>
      <c r="C11" s="85" t="s">
        <v>182</v>
      </c>
      <c r="D11" s="85" t="s">
        <v>179</v>
      </c>
      <c r="E11" s="126">
        <f t="shared" si="0"/>
        <v>20.09</v>
      </c>
      <c r="F11" s="126">
        <v>20.09</v>
      </c>
      <c r="G11" s="126">
        <v>0</v>
      </c>
      <c r="H11" s="126">
        <v>0</v>
      </c>
      <c r="I11" s="86"/>
    </row>
    <row r="12" customHeight="1" spans="1:9">
      <c r="A12" s="86" t="s">
        <v>191</v>
      </c>
      <c r="B12" s="86" t="s">
        <v>192</v>
      </c>
      <c r="C12" s="86" t="s">
        <v>182</v>
      </c>
      <c r="D12" s="86" t="s">
        <v>179</v>
      </c>
      <c r="E12" s="126">
        <f t="shared" si="0"/>
        <v>0.99</v>
      </c>
      <c r="F12" s="126">
        <v>0.99</v>
      </c>
      <c r="G12" s="126">
        <v>0</v>
      </c>
      <c r="H12" s="126">
        <v>0</v>
      </c>
      <c r="I12" s="86"/>
    </row>
    <row r="13" customHeight="1" spans="1:9">
      <c r="A13" s="86" t="s">
        <v>193</v>
      </c>
      <c r="B13" s="86" t="s">
        <v>194</v>
      </c>
      <c r="C13" s="86" t="s">
        <v>182</v>
      </c>
      <c r="D13" s="86" t="s">
        <v>179</v>
      </c>
      <c r="E13" s="126">
        <f t="shared" si="0"/>
        <v>70.56</v>
      </c>
      <c r="F13" s="126">
        <v>70.56</v>
      </c>
      <c r="G13" s="126">
        <v>0</v>
      </c>
      <c r="H13" s="126">
        <v>0</v>
      </c>
      <c r="I13" s="86"/>
    </row>
    <row r="14" customHeight="1" spans="1:9">
      <c r="A14" s="86" t="s">
        <v>195</v>
      </c>
      <c r="B14" s="86" t="s">
        <v>196</v>
      </c>
      <c r="C14" s="86" t="s">
        <v>110</v>
      </c>
      <c r="D14" s="86" t="s">
        <v>110</v>
      </c>
      <c r="E14" s="126">
        <f t="shared" si="0"/>
        <v>13.7</v>
      </c>
      <c r="F14" s="126">
        <v>0</v>
      </c>
      <c r="G14" s="126">
        <v>13.7</v>
      </c>
      <c r="H14" s="126"/>
      <c r="I14" s="86"/>
    </row>
    <row r="15" customHeight="1" spans="1:9">
      <c r="A15" s="86" t="s">
        <v>197</v>
      </c>
      <c r="B15" s="86" t="s">
        <v>198</v>
      </c>
      <c r="C15" s="86" t="s">
        <v>199</v>
      </c>
      <c r="D15" s="86" t="s">
        <v>196</v>
      </c>
      <c r="E15" s="126">
        <f t="shared" si="0"/>
        <v>7.2</v>
      </c>
      <c r="F15" s="126">
        <v>0</v>
      </c>
      <c r="G15" s="126">
        <v>7.2</v>
      </c>
      <c r="H15" s="126">
        <v>0</v>
      </c>
      <c r="I15" s="86"/>
    </row>
    <row r="16" customHeight="1" spans="1:9">
      <c r="A16" s="86" t="s">
        <v>200</v>
      </c>
      <c r="B16" s="86" t="s">
        <v>201</v>
      </c>
      <c r="C16" s="86" t="s">
        <v>199</v>
      </c>
      <c r="D16" s="86" t="s">
        <v>196</v>
      </c>
      <c r="E16" s="126">
        <f t="shared" si="0"/>
        <v>6.5</v>
      </c>
      <c r="F16" s="126">
        <v>0</v>
      </c>
      <c r="G16" s="126">
        <v>6.5</v>
      </c>
      <c r="H16" s="126">
        <v>0</v>
      </c>
      <c r="I16" s="86"/>
    </row>
    <row r="17" customHeight="1" spans="1:9">
      <c r="A17" s="86" t="s">
        <v>202</v>
      </c>
      <c r="B17" s="86" t="s">
        <v>203</v>
      </c>
      <c r="C17" s="86" t="s">
        <v>110</v>
      </c>
      <c r="D17" s="86" t="s">
        <v>110</v>
      </c>
      <c r="E17" s="126">
        <f t="shared" si="0"/>
        <v>11.5</v>
      </c>
      <c r="F17" s="126">
        <v>11.5</v>
      </c>
      <c r="G17" s="126">
        <v>0</v>
      </c>
      <c r="H17" s="126">
        <v>0</v>
      </c>
      <c r="I17" s="86"/>
    </row>
    <row r="18" customHeight="1" spans="1:9">
      <c r="A18" s="86" t="s">
        <v>204</v>
      </c>
      <c r="B18" s="86" t="s">
        <v>205</v>
      </c>
      <c r="C18" s="86" t="s">
        <v>206</v>
      </c>
      <c r="D18" s="86" t="s">
        <v>207</v>
      </c>
      <c r="E18" s="126">
        <f t="shared" si="0"/>
        <v>11.5</v>
      </c>
      <c r="F18" s="126">
        <v>11.5</v>
      </c>
      <c r="G18" s="126">
        <v>0</v>
      </c>
      <c r="H18" s="126">
        <v>0</v>
      </c>
      <c r="I18" s="86"/>
    </row>
    <row r="19" customHeight="1" spans="1:9">
      <c r="A19" s="86" t="s">
        <v>208</v>
      </c>
      <c r="B19" s="86" t="s">
        <v>209</v>
      </c>
      <c r="C19" s="86" t="s">
        <v>110</v>
      </c>
      <c r="D19" s="86" t="s">
        <v>110</v>
      </c>
      <c r="E19" s="126">
        <f t="shared" si="0"/>
        <v>340</v>
      </c>
      <c r="F19" s="126">
        <v>0</v>
      </c>
      <c r="G19" s="126">
        <v>0</v>
      </c>
      <c r="H19" s="126">
        <f>H20</f>
        <v>340</v>
      </c>
      <c r="I19" s="86"/>
    </row>
    <row r="20" customHeight="1" spans="1:9">
      <c r="A20" s="86" t="s">
        <v>210</v>
      </c>
      <c r="B20" s="86" t="s">
        <v>211</v>
      </c>
      <c r="C20" s="86" t="s">
        <v>212</v>
      </c>
      <c r="D20" s="86" t="s">
        <v>213</v>
      </c>
      <c r="E20" s="126">
        <f t="shared" si="0"/>
        <v>340</v>
      </c>
      <c r="F20" s="126">
        <v>0</v>
      </c>
      <c r="G20" s="126">
        <v>0</v>
      </c>
      <c r="H20" s="126">
        <v>340</v>
      </c>
      <c r="I20" s="8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G16" sqref="G16"/>
    </sheetView>
  </sheetViews>
  <sheetFormatPr defaultColWidth="9.16666666666667" defaultRowHeight="12.75" customHeight="1" outlineLevelCol="5"/>
  <cols>
    <col min="1" max="1" width="21.3333333333333" customWidth="1"/>
    <col min="2" max="2" width="26.8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214</v>
      </c>
      <c r="B2" s="61"/>
      <c r="C2" s="61"/>
      <c r="D2" s="61"/>
      <c r="E2" s="61"/>
      <c r="F2" s="61"/>
    </row>
    <row r="3" ht="22.5" customHeight="1" spans="6:6">
      <c r="F3" s="78" t="s">
        <v>45</v>
      </c>
    </row>
    <row r="4" ht="22.5" customHeight="1" spans="1:6">
      <c r="A4" s="81" t="s">
        <v>161</v>
      </c>
      <c r="B4" s="81" t="s">
        <v>162</v>
      </c>
      <c r="C4" s="81" t="s">
        <v>141</v>
      </c>
      <c r="D4" s="81" t="s">
        <v>163</v>
      </c>
      <c r="E4" s="81" t="s">
        <v>164</v>
      </c>
      <c r="F4" s="81" t="s">
        <v>166</v>
      </c>
    </row>
    <row r="5" ht="19" customHeight="1" spans="1:6">
      <c r="A5" s="98" t="s">
        <v>110</v>
      </c>
      <c r="B5" s="98" t="s">
        <v>141</v>
      </c>
      <c r="C5" s="99">
        <v>855.72</v>
      </c>
      <c r="D5" s="99">
        <v>842.02</v>
      </c>
      <c r="E5" s="99">
        <v>13.7</v>
      </c>
      <c r="F5" s="98" t="s">
        <v>110</v>
      </c>
    </row>
    <row r="6" ht="19" customHeight="1" spans="1:6">
      <c r="A6" s="85" t="s">
        <v>215</v>
      </c>
      <c r="B6" s="85" t="s">
        <v>167</v>
      </c>
      <c r="C6" s="99">
        <v>855.72</v>
      </c>
      <c r="D6" s="99">
        <v>842.02</v>
      </c>
      <c r="E6" s="99">
        <v>13.7</v>
      </c>
      <c r="F6" s="85" t="s">
        <v>110</v>
      </c>
    </row>
    <row r="7" ht="19" customHeight="1" spans="1:6">
      <c r="A7" s="86" t="s">
        <v>168</v>
      </c>
      <c r="B7" s="85" t="s">
        <v>169</v>
      </c>
      <c r="C7" s="99">
        <v>855.72</v>
      </c>
      <c r="D7" s="99">
        <v>842.02</v>
      </c>
      <c r="E7" s="99">
        <v>13.7</v>
      </c>
      <c r="F7" s="86" t="s">
        <v>110</v>
      </c>
    </row>
    <row r="8" ht="19" customHeight="1" spans="1:6">
      <c r="A8" s="86" t="s">
        <v>170</v>
      </c>
      <c r="B8" s="85" t="s">
        <v>171</v>
      </c>
      <c r="C8" s="99">
        <v>855.72</v>
      </c>
      <c r="D8" s="99">
        <v>842.02</v>
      </c>
      <c r="E8" s="99">
        <v>13.7</v>
      </c>
      <c r="F8" s="86" t="s">
        <v>172</v>
      </c>
    </row>
    <row r="9" ht="19" customHeight="1" spans="1:6">
      <c r="A9" s="86"/>
      <c r="B9" s="86"/>
      <c r="C9" s="86"/>
      <c r="D9" s="86"/>
      <c r="E9" s="86"/>
      <c r="F9" s="86"/>
    </row>
    <row r="10" ht="19" customHeight="1" spans="1:6">
      <c r="A10" s="86"/>
      <c r="B10" s="86"/>
      <c r="C10" s="86"/>
      <c r="D10" s="86"/>
      <c r="E10" s="86"/>
      <c r="F10" s="8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topLeftCell="A2" workbookViewId="0">
      <selection activeCell="G10" sqref="G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216</v>
      </c>
      <c r="B2" s="61"/>
      <c r="C2" s="61"/>
      <c r="D2" s="61"/>
      <c r="E2" s="61"/>
      <c r="F2" s="61"/>
      <c r="G2" s="61"/>
      <c r="H2" s="61"/>
    </row>
    <row r="3" ht="22.5" customHeight="1" spans="8:8">
      <c r="H3" s="78" t="s">
        <v>45</v>
      </c>
    </row>
    <row r="4" ht="22.5" customHeight="1" spans="1:8">
      <c r="A4" s="81" t="s">
        <v>174</v>
      </c>
      <c r="B4" s="81" t="s">
        <v>175</v>
      </c>
      <c r="C4" s="81" t="s">
        <v>176</v>
      </c>
      <c r="D4" s="81" t="s">
        <v>177</v>
      </c>
      <c r="E4" s="81" t="s">
        <v>141</v>
      </c>
      <c r="F4" s="81" t="s">
        <v>163</v>
      </c>
      <c r="G4" s="81" t="s">
        <v>164</v>
      </c>
      <c r="H4" s="81" t="s">
        <v>166</v>
      </c>
    </row>
    <row r="5" ht="15.75" customHeight="1" spans="1:8">
      <c r="A5" s="98" t="s">
        <v>110</v>
      </c>
      <c r="B5" s="98" t="s">
        <v>141</v>
      </c>
      <c r="C5" s="98" t="s">
        <v>110</v>
      </c>
      <c r="D5" s="98" t="s">
        <v>110</v>
      </c>
      <c r="E5" s="126">
        <f t="shared" ref="E5:E18" si="0">F5+G5+H5</f>
        <v>855.72</v>
      </c>
      <c r="F5" s="126">
        <v>842.02</v>
      </c>
      <c r="G5" s="126">
        <v>13.7</v>
      </c>
      <c r="H5" s="98"/>
    </row>
    <row r="6" customHeight="1" spans="1:8">
      <c r="A6" s="85" t="s">
        <v>178</v>
      </c>
      <c r="B6" s="85" t="s">
        <v>179</v>
      </c>
      <c r="C6" s="85" t="s">
        <v>110</v>
      </c>
      <c r="D6" s="85" t="s">
        <v>110</v>
      </c>
      <c r="E6" s="126">
        <f t="shared" si="0"/>
        <v>830.52</v>
      </c>
      <c r="F6" s="126">
        <v>830.52</v>
      </c>
      <c r="G6" s="126">
        <v>0</v>
      </c>
      <c r="H6" s="85"/>
    </row>
    <row r="7" customHeight="1" spans="1:8">
      <c r="A7" s="85" t="s">
        <v>180</v>
      </c>
      <c r="B7" s="85" t="s">
        <v>181</v>
      </c>
      <c r="C7" s="85" t="s">
        <v>182</v>
      </c>
      <c r="D7" s="85" t="s">
        <v>179</v>
      </c>
      <c r="E7" s="126">
        <f t="shared" si="0"/>
        <v>588.66</v>
      </c>
      <c r="F7" s="126">
        <v>588.66</v>
      </c>
      <c r="G7" s="126">
        <v>0</v>
      </c>
      <c r="H7" s="85"/>
    </row>
    <row r="8" customHeight="1" spans="1:8">
      <c r="A8" s="85" t="s">
        <v>183</v>
      </c>
      <c r="B8" s="85" t="s">
        <v>184</v>
      </c>
      <c r="C8" s="85" t="s">
        <v>182</v>
      </c>
      <c r="D8" s="85" t="s">
        <v>179</v>
      </c>
      <c r="E8" s="126">
        <f t="shared" si="0"/>
        <v>17.94</v>
      </c>
      <c r="F8" s="126">
        <v>17.94</v>
      </c>
      <c r="G8" s="126">
        <v>0</v>
      </c>
      <c r="H8" s="85"/>
    </row>
    <row r="9" customHeight="1" spans="1:8">
      <c r="A9" s="85" t="s">
        <v>185</v>
      </c>
      <c r="B9" s="85" t="s">
        <v>186</v>
      </c>
      <c r="C9" s="85" t="s">
        <v>182</v>
      </c>
      <c r="D9" s="85" t="s">
        <v>179</v>
      </c>
      <c r="E9" s="126">
        <f t="shared" si="0"/>
        <v>88.19</v>
      </c>
      <c r="F9" s="126">
        <v>88.19</v>
      </c>
      <c r="G9" s="126">
        <v>0</v>
      </c>
      <c r="H9" s="86"/>
    </row>
    <row r="10" customHeight="1" spans="1:8">
      <c r="A10" s="85" t="s">
        <v>187</v>
      </c>
      <c r="B10" s="85" t="s">
        <v>188</v>
      </c>
      <c r="C10" s="85" t="s">
        <v>182</v>
      </c>
      <c r="D10" s="85" t="s">
        <v>179</v>
      </c>
      <c r="E10" s="126">
        <f t="shared" si="0"/>
        <v>44.09</v>
      </c>
      <c r="F10" s="126">
        <v>44.09</v>
      </c>
      <c r="G10" s="126">
        <v>0</v>
      </c>
      <c r="H10" s="86"/>
    </row>
    <row r="11" customHeight="1" spans="1:8">
      <c r="A11" s="86" t="s">
        <v>189</v>
      </c>
      <c r="B11" s="85" t="s">
        <v>190</v>
      </c>
      <c r="C11" s="85" t="s">
        <v>182</v>
      </c>
      <c r="D11" s="85" t="s">
        <v>179</v>
      </c>
      <c r="E11" s="126">
        <f t="shared" si="0"/>
        <v>20.09</v>
      </c>
      <c r="F11" s="126">
        <v>20.09</v>
      </c>
      <c r="G11" s="126">
        <v>0</v>
      </c>
      <c r="H11" s="86"/>
    </row>
    <row r="12" customHeight="1" spans="1:8">
      <c r="A12" s="86" t="s">
        <v>191</v>
      </c>
      <c r="B12" s="86" t="s">
        <v>192</v>
      </c>
      <c r="C12" s="86" t="s">
        <v>182</v>
      </c>
      <c r="D12" s="86" t="s">
        <v>179</v>
      </c>
      <c r="E12" s="126">
        <f t="shared" si="0"/>
        <v>0.99</v>
      </c>
      <c r="F12" s="126">
        <v>0.99</v>
      </c>
      <c r="G12" s="126">
        <v>0</v>
      </c>
      <c r="H12" s="86"/>
    </row>
    <row r="13" customHeight="1" spans="1:8">
      <c r="A13" s="86" t="s">
        <v>193</v>
      </c>
      <c r="B13" s="86" t="s">
        <v>194</v>
      </c>
      <c r="C13" s="86" t="s">
        <v>182</v>
      </c>
      <c r="D13" s="86" t="s">
        <v>179</v>
      </c>
      <c r="E13" s="126">
        <f t="shared" si="0"/>
        <v>70.56</v>
      </c>
      <c r="F13" s="126">
        <v>70.56</v>
      </c>
      <c r="G13" s="126">
        <v>0</v>
      </c>
      <c r="H13" s="86"/>
    </row>
    <row r="14" customHeight="1" spans="1:8">
      <c r="A14" s="86" t="s">
        <v>195</v>
      </c>
      <c r="B14" s="86" t="s">
        <v>196</v>
      </c>
      <c r="C14" s="86" t="s">
        <v>110</v>
      </c>
      <c r="D14" s="86" t="s">
        <v>110</v>
      </c>
      <c r="E14" s="126">
        <f t="shared" si="0"/>
        <v>13.7</v>
      </c>
      <c r="F14" s="126">
        <v>0</v>
      </c>
      <c r="G14" s="126">
        <v>13.7</v>
      </c>
      <c r="H14" s="86"/>
    </row>
    <row r="15" customHeight="1" spans="1:8">
      <c r="A15" s="86" t="s">
        <v>197</v>
      </c>
      <c r="B15" s="86" t="s">
        <v>198</v>
      </c>
      <c r="C15" s="86" t="s">
        <v>199</v>
      </c>
      <c r="D15" s="86" t="s">
        <v>196</v>
      </c>
      <c r="E15" s="126">
        <f t="shared" si="0"/>
        <v>7.2</v>
      </c>
      <c r="F15" s="126">
        <v>0</v>
      </c>
      <c r="G15" s="126">
        <v>7.2</v>
      </c>
      <c r="H15" s="86"/>
    </row>
    <row r="16" customHeight="1" spans="1:8">
      <c r="A16" s="86" t="s">
        <v>200</v>
      </c>
      <c r="B16" s="86" t="s">
        <v>201</v>
      </c>
      <c r="C16" s="86" t="s">
        <v>199</v>
      </c>
      <c r="D16" s="86" t="s">
        <v>196</v>
      </c>
      <c r="E16" s="126">
        <f t="shared" si="0"/>
        <v>6.5</v>
      </c>
      <c r="F16" s="126">
        <v>0</v>
      </c>
      <c r="G16" s="126">
        <v>6.5</v>
      </c>
      <c r="H16" s="86"/>
    </row>
    <row r="17" customHeight="1" spans="1:8">
      <c r="A17" s="86" t="s">
        <v>202</v>
      </c>
      <c r="B17" s="86" t="s">
        <v>203</v>
      </c>
      <c r="C17" s="86" t="s">
        <v>110</v>
      </c>
      <c r="D17" s="86" t="s">
        <v>110</v>
      </c>
      <c r="E17" s="126">
        <f t="shared" si="0"/>
        <v>11.5</v>
      </c>
      <c r="F17" s="126">
        <v>11.5</v>
      </c>
      <c r="G17" s="126">
        <v>0</v>
      </c>
      <c r="H17" s="86"/>
    </row>
    <row r="18" customHeight="1" spans="1:8">
      <c r="A18" s="86" t="s">
        <v>204</v>
      </c>
      <c r="B18" s="86" t="s">
        <v>205</v>
      </c>
      <c r="C18" s="86" t="s">
        <v>206</v>
      </c>
      <c r="D18" s="86" t="s">
        <v>207</v>
      </c>
      <c r="E18" s="126">
        <f t="shared" si="0"/>
        <v>11.5</v>
      </c>
      <c r="F18" s="126">
        <v>11.5</v>
      </c>
      <c r="G18" s="126">
        <v>0</v>
      </c>
      <c r="H18" s="86"/>
    </row>
  </sheetData>
  <autoFilter ref="A4:H18">
    <extLst/>
  </autoFilter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4" t="s">
        <v>26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217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45</v>
      </c>
    </row>
    <row r="4" ht="22.5" customHeight="1" spans="1:8">
      <c r="A4" s="112" t="s">
        <v>46</v>
      </c>
      <c r="B4" s="112"/>
      <c r="C4" s="112" t="s">
        <v>47</v>
      </c>
      <c r="D4" s="112"/>
      <c r="E4" s="112"/>
      <c r="F4" s="112"/>
      <c r="G4" s="112"/>
      <c r="H4" s="112"/>
    </row>
    <row r="5" ht="22.5" customHeight="1" spans="1:8">
      <c r="A5" s="112" t="s">
        <v>48</v>
      </c>
      <c r="B5" s="112" t="s">
        <v>49</v>
      </c>
      <c r="C5" s="112" t="s">
        <v>50</v>
      </c>
      <c r="D5" s="113" t="s">
        <v>49</v>
      </c>
      <c r="E5" s="112" t="s">
        <v>51</v>
      </c>
      <c r="F5" s="112" t="s">
        <v>49</v>
      </c>
      <c r="G5" s="112" t="s">
        <v>52</v>
      </c>
      <c r="H5" s="112" t="s">
        <v>49</v>
      </c>
    </row>
    <row r="6" ht="22.5" customHeight="1" spans="1:8">
      <c r="A6" s="114" t="s">
        <v>218</v>
      </c>
      <c r="B6" s="115"/>
      <c r="C6" s="116" t="s">
        <v>219</v>
      </c>
      <c r="D6" s="117"/>
      <c r="E6" s="118" t="s">
        <v>220</v>
      </c>
      <c r="F6" s="118"/>
      <c r="G6" s="119" t="s">
        <v>221</v>
      </c>
      <c r="H6" s="117"/>
    </row>
    <row r="7" ht="22.5" customHeight="1" spans="1:8">
      <c r="A7" s="120"/>
      <c r="B7" s="115"/>
      <c r="C7" s="116" t="s">
        <v>222</v>
      </c>
      <c r="D7" s="117"/>
      <c r="E7" s="119" t="s">
        <v>223</v>
      </c>
      <c r="F7" s="119"/>
      <c r="G7" s="119" t="s">
        <v>224</v>
      </c>
      <c r="H7" s="117"/>
    </row>
    <row r="8" ht="22.5" customHeight="1" spans="1:10">
      <c r="A8" s="120"/>
      <c r="B8" s="115"/>
      <c r="C8" s="116" t="s">
        <v>225</v>
      </c>
      <c r="D8" s="117"/>
      <c r="E8" s="119" t="s">
        <v>226</v>
      </c>
      <c r="F8" s="119"/>
      <c r="G8" s="119" t="s">
        <v>227</v>
      </c>
      <c r="H8" s="117"/>
      <c r="J8" s="60"/>
    </row>
    <row r="9" ht="22.5" customHeight="1" spans="1:8">
      <c r="A9" s="114"/>
      <c r="B9" s="115"/>
      <c r="C9" s="116" t="s">
        <v>228</v>
      </c>
      <c r="D9" s="117"/>
      <c r="E9" s="119" t="s">
        <v>229</v>
      </c>
      <c r="F9" s="119"/>
      <c r="G9" s="119" t="s">
        <v>230</v>
      </c>
      <c r="H9" s="117"/>
    </row>
    <row r="10" ht="22.5" customHeight="1" spans="1:9">
      <c r="A10" s="114"/>
      <c r="B10" s="115"/>
      <c r="C10" s="116" t="s">
        <v>231</v>
      </c>
      <c r="D10" s="117"/>
      <c r="E10" s="119" t="s">
        <v>232</v>
      </c>
      <c r="F10" s="119"/>
      <c r="G10" s="119" t="s">
        <v>233</v>
      </c>
      <c r="H10" s="117"/>
      <c r="I10" s="60"/>
    </row>
    <row r="11" ht="22.5" customHeight="1" spans="1:9">
      <c r="A11" s="120"/>
      <c r="B11" s="115"/>
      <c r="C11" s="116" t="s">
        <v>234</v>
      </c>
      <c r="D11" s="117"/>
      <c r="E11" s="119" t="s">
        <v>235</v>
      </c>
      <c r="F11" s="119"/>
      <c r="G11" s="119" t="s">
        <v>236</v>
      </c>
      <c r="H11" s="117"/>
      <c r="I11" s="60"/>
    </row>
    <row r="12" ht="22.5" customHeight="1" spans="1:9">
      <c r="A12" s="120"/>
      <c r="B12" s="115"/>
      <c r="C12" s="116" t="s">
        <v>237</v>
      </c>
      <c r="D12" s="117"/>
      <c r="E12" s="119" t="s">
        <v>223</v>
      </c>
      <c r="F12" s="119"/>
      <c r="G12" s="119" t="s">
        <v>238</v>
      </c>
      <c r="H12" s="117"/>
      <c r="I12" s="60"/>
    </row>
    <row r="13" ht="22.5" customHeight="1" spans="1:9">
      <c r="A13" s="121"/>
      <c r="B13" s="115"/>
      <c r="C13" s="116" t="s">
        <v>239</v>
      </c>
      <c r="D13" s="117"/>
      <c r="E13" s="119" t="s">
        <v>226</v>
      </c>
      <c r="F13" s="119"/>
      <c r="G13" s="119" t="s">
        <v>240</v>
      </c>
      <c r="H13" s="117"/>
      <c r="I13" s="60"/>
    </row>
    <row r="14" ht="22.5" customHeight="1" spans="1:8">
      <c r="A14" s="121"/>
      <c r="B14" s="115"/>
      <c r="C14" s="116" t="s">
        <v>241</v>
      </c>
      <c r="D14" s="117"/>
      <c r="E14" s="119" t="s">
        <v>229</v>
      </c>
      <c r="F14" s="119"/>
      <c r="G14" s="119" t="s">
        <v>242</v>
      </c>
      <c r="H14" s="117"/>
    </row>
    <row r="15" ht="22.5" customHeight="1" spans="1:8">
      <c r="A15" s="121"/>
      <c r="B15" s="115"/>
      <c r="C15" s="116" t="s">
        <v>243</v>
      </c>
      <c r="D15" s="117"/>
      <c r="E15" s="119" t="s">
        <v>244</v>
      </c>
      <c r="F15" s="119"/>
      <c r="G15" s="119" t="s">
        <v>245</v>
      </c>
      <c r="H15" s="117"/>
    </row>
    <row r="16" ht="22.5" customHeight="1" spans="1:10">
      <c r="A16" s="85"/>
      <c r="B16" s="122"/>
      <c r="C16" s="116" t="s">
        <v>246</v>
      </c>
      <c r="D16" s="117"/>
      <c r="E16" s="119" t="s">
        <v>247</v>
      </c>
      <c r="F16" s="119"/>
      <c r="G16" s="119" t="s">
        <v>248</v>
      </c>
      <c r="H16" s="117"/>
      <c r="J16" s="60"/>
    </row>
    <row r="17" ht="22.5" customHeight="1" spans="1:8">
      <c r="A17" s="86"/>
      <c r="B17" s="122"/>
      <c r="C17" s="116" t="s">
        <v>249</v>
      </c>
      <c r="D17" s="117"/>
      <c r="E17" s="119" t="s">
        <v>250</v>
      </c>
      <c r="F17" s="119"/>
      <c r="G17" s="119" t="s">
        <v>249</v>
      </c>
      <c r="H17" s="117"/>
    </row>
    <row r="18" ht="22.5" customHeight="1" spans="1:8">
      <c r="A18" s="86"/>
      <c r="B18" s="122"/>
      <c r="C18" s="116" t="s">
        <v>251</v>
      </c>
      <c r="D18" s="117"/>
      <c r="E18" s="119" t="s">
        <v>252</v>
      </c>
      <c r="F18" s="119"/>
      <c r="G18" s="119" t="s">
        <v>253</v>
      </c>
      <c r="H18" s="117"/>
    </row>
    <row r="19" ht="22.5" customHeight="1" spans="1:8">
      <c r="A19" s="121"/>
      <c r="B19" s="122"/>
      <c r="C19" s="116" t="s">
        <v>254</v>
      </c>
      <c r="D19" s="117"/>
      <c r="E19" s="119" t="s">
        <v>255</v>
      </c>
      <c r="F19" s="119"/>
      <c r="G19" s="119" t="s">
        <v>256</v>
      </c>
      <c r="H19" s="117"/>
    </row>
    <row r="20" ht="22.5" customHeight="1" spans="1:8">
      <c r="A20" s="121"/>
      <c r="B20" s="115"/>
      <c r="C20" s="116"/>
      <c r="D20" s="117"/>
      <c r="E20" s="119" t="s">
        <v>257</v>
      </c>
      <c r="F20" s="119"/>
      <c r="G20" s="119" t="s">
        <v>258</v>
      </c>
      <c r="H20" s="117"/>
    </row>
    <row r="21" ht="22.5" customHeight="1" spans="1:8">
      <c r="A21" s="85"/>
      <c r="B21" s="115"/>
      <c r="C21" s="86"/>
      <c r="D21" s="117"/>
      <c r="E21" s="119" t="s">
        <v>259</v>
      </c>
      <c r="F21" s="119"/>
      <c r="G21" s="119"/>
      <c r="H21" s="117"/>
    </row>
    <row r="22" ht="18" customHeight="1" spans="1:8">
      <c r="A22" s="86"/>
      <c r="B22" s="115"/>
      <c r="C22" s="86"/>
      <c r="D22" s="117"/>
      <c r="E22" s="123" t="s">
        <v>260</v>
      </c>
      <c r="F22" s="123"/>
      <c r="G22" s="123"/>
      <c r="H22" s="117"/>
    </row>
    <row r="23" ht="19.5" customHeight="1" spans="1:8">
      <c r="A23" s="86"/>
      <c r="B23" s="115"/>
      <c r="C23" s="86"/>
      <c r="D23" s="117"/>
      <c r="E23" s="123" t="s">
        <v>261</v>
      </c>
      <c r="F23" s="123"/>
      <c r="G23" s="123"/>
      <c r="H23" s="117"/>
    </row>
    <row r="24" ht="21.75" customHeight="1" spans="1:8">
      <c r="A24" s="86"/>
      <c r="B24" s="115"/>
      <c r="C24" s="116"/>
      <c r="D24" s="124"/>
      <c r="E24" s="123" t="s">
        <v>262</v>
      </c>
      <c r="F24" s="123"/>
      <c r="G24" s="123"/>
      <c r="H24" s="117"/>
    </row>
    <row r="25" ht="21.75" customHeight="1" spans="1:8">
      <c r="A25" s="86"/>
      <c r="B25" s="115"/>
      <c r="C25" s="116"/>
      <c r="D25" s="124"/>
      <c r="E25" s="123"/>
      <c r="F25" s="123"/>
      <c r="G25" s="123"/>
      <c r="H25" s="117"/>
    </row>
    <row r="26" ht="23.25" customHeight="1" spans="1:8">
      <c r="A26" s="86"/>
      <c r="B26" s="115"/>
      <c r="C26" s="116"/>
      <c r="D26" s="124"/>
      <c r="E26" s="114"/>
      <c r="F26" s="114"/>
      <c r="G26" s="114"/>
      <c r="H26" s="125"/>
    </row>
    <row r="27" ht="18" customHeight="1" spans="1:8">
      <c r="A27" s="113" t="s">
        <v>127</v>
      </c>
      <c r="B27" s="122">
        <f>SUM(B6,B9,B10,B12,B13,B14,B15)</f>
        <v>0</v>
      </c>
      <c r="C27" s="113" t="s">
        <v>128</v>
      </c>
      <c r="D27" s="124">
        <f>SUM(D6:D20)</f>
        <v>0</v>
      </c>
      <c r="E27" s="113" t="s">
        <v>128</v>
      </c>
      <c r="F27" s="113"/>
      <c r="G27" s="113" t="s">
        <v>128</v>
      </c>
      <c r="H27" s="125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showGridLines="0" showZeros="0" topLeftCell="A2" workbookViewId="0">
      <selection activeCell="D21" sqref="D21"/>
    </sheetView>
  </sheetViews>
  <sheetFormatPr defaultColWidth="9.16666666666667" defaultRowHeight="12.75" customHeight="1" outlineLevelRow="7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0" t="s">
        <v>30</v>
      </c>
    </row>
    <row r="2" ht="28.5" customHeight="1" spans="1:4">
      <c r="A2" s="79" t="s">
        <v>263</v>
      </c>
      <c r="B2" s="79"/>
      <c r="C2" s="79"/>
      <c r="D2" s="79"/>
    </row>
    <row r="3" ht="22.5" customHeight="1" spans="4:4">
      <c r="D3" s="78" t="s">
        <v>45</v>
      </c>
    </row>
    <row r="4" ht="22.5" customHeight="1" spans="1:4">
      <c r="A4" s="81" t="s">
        <v>138</v>
      </c>
      <c r="B4" s="69" t="s">
        <v>264</v>
      </c>
      <c r="C4" s="81" t="s">
        <v>265</v>
      </c>
      <c r="D4" s="81" t="s">
        <v>266</v>
      </c>
    </row>
    <row r="5" ht="27" customHeight="1" spans="1:4">
      <c r="A5" s="98" t="s">
        <v>110</v>
      </c>
      <c r="B5" s="98" t="s">
        <v>141</v>
      </c>
      <c r="C5" s="99">
        <v>340</v>
      </c>
      <c r="D5" s="100" t="s">
        <v>110</v>
      </c>
    </row>
    <row r="6" ht="27" customHeight="1" spans="1:4">
      <c r="A6" s="101" t="s">
        <v>151</v>
      </c>
      <c r="B6" s="101" t="s">
        <v>152</v>
      </c>
      <c r="C6" s="99">
        <v>340</v>
      </c>
      <c r="D6" s="102" t="s">
        <v>110</v>
      </c>
    </row>
    <row r="7" ht="27" customHeight="1" spans="1:4">
      <c r="A7" s="103" t="s">
        <v>267</v>
      </c>
      <c r="B7" s="103" t="s">
        <v>268</v>
      </c>
      <c r="C7" s="99">
        <v>260</v>
      </c>
      <c r="D7" s="102" t="s">
        <v>269</v>
      </c>
    </row>
    <row r="8" ht="27" customHeight="1" spans="1:4">
      <c r="A8" s="103" t="s">
        <v>267</v>
      </c>
      <c r="B8" s="103" t="s">
        <v>270</v>
      </c>
      <c r="C8" s="99">
        <v>80</v>
      </c>
      <c r="D8" s="102" t="s">
        <v>269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26" sqref="J2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0.25" spans="5:11">
      <c r="E4" s="89"/>
      <c r="F4" s="89"/>
      <c r="G4" s="89"/>
      <c r="H4" s="89"/>
      <c r="I4" s="89"/>
      <c r="J4" s="93"/>
      <c r="K4" s="94" t="s">
        <v>45</v>
      </c>
    </row>
    <row r="5" s="88" customFormat="1" ht="41.1" customHeight="1" spans="1:11">
      <c r="A5" s="90" t="s">
        <v>271</v>
      </c>
      <c r="B5" s="90" t="s">
        <v>272</v>
      </c>
      <c r="C5" s="90" t="s">
        <v>273</v>
      </c>
      <c r="D5" s="90" t="s">
        <v>274</v>
      </c>
      <c r="E5" s="90" t="s">
        <v>275</v>
      </c>
      <c r="F5" s="90" t="s">
        <v>276</v>
      </c>
      <c r="G5" s="90" t="s">
        <v>277</v>
      </c>
      <c r="H5" s="90" t="s">
        <v>278</v>
      </c>
      <c r="I5" s="95" t="s">
        <v>279</v>
      </c>
      <c r="J5" s="90" t="s">
        <v>280</v>
      </c>
      <c r="K5" s="96" t="s">
        <v>166</v>
      </c>
    </row>
    <row r="6" spans="1:1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>
      <c r="A7" s="92"/>
      <c r="B7" s="92"/>
      <c r="C7" s="92"/>
      <c r="D7" s="92"/>
      <c r="E7" s="92"/>
      <c r="F7" s="92"/>
      <c r="G7" s="92"/>
      <c r="H7" s="92"/>
      <c r="I7" s="92"/>
      <c r="J7" s="97"/>
      <c r="K7" s="92"/>
    </row>
    <row r="8" spans="1:11">
      <c r="A8" s="92"/>
      <c r="B8" s="92"/>
      <c r="C8" s="92"/>
      <c r="D8" s="92"/>
      <c r="E8" s="92"/>
      <c r="F8" s="92"/>
      <c r="G8" s="92"/>
      <c r="H8" s="92"/>
      <c r="I8" s="92"/>
      <c r="J8" s="97"/>
      <c r="K8" s="92"/>
    </row>
    <row r="9" spans="1:11">
      <c r="A9" s="92"/>
      <c r="B9" s="92"/>
      <c r="C9" s="92"/>
      <c r="D9" s="92"/>
      <c r="E9" s="92"/>
      <c r="F9" s="92"/>
      <c r="G9" s="92"/>
      <c r="H9" s="92"/>
      <c r="I9" s="92"/>
      <c r="J9" s="97"/>
      <c r="K9" s="92"/>
    </row>
    <row r="10" spans="1:11">
      <c r="A10" s="92"/>
      <c r="B10" s="92"/>
      <c r="C10" s="92"/>
      <c r="D10" s="92"/>
      <c r="E10" s="92"/>
      <c r="F10" s="92"/>
      <c r="G10" s="92"/>
      <c r="H10" s="92"/>
      <c r="I10" s="92"/>
      <c r="J10" s="97"/>
      <c r="K10" s="92"/>
    </row>
    <row r="11" spans="1:11">
      <c r="A11" s="92"/>
      <c r="B11" s="92"/>
      <c r="C11" s="92"/>
      <c r="D11" s="92"/>
      <c r="E11" s="92"/>
      <c r="F11" s="92"/>
      <c r="G11" s="92"/>
      <c r="H11" s="92"/>
      <c r="I11" s="92"/>
      <c r="J11" s="97"/>
      <c r="K11" s="92"/>
    </row>
    <row r="12" spans="1:11">
      <c r="A12" s="92"/>
      <c r="B12" s="92"/>
      <c r="C12" s="92"/>
      <c r="D12" s="92"/>
      <c r="E12" s="92"/>
      <c r="F12" s="92"/>
      <c r="G12" s="92"/>
      <c r="H12" s="92"/>
      <c r="I12" s="92"/>
      <c r="J12" s="97"/>
      <c r="K12" s="92"/>
    </row>
    <row r="13" spans="1:11">
      <c r="A13" s="92"/>
      <c r="B13" s="92"/>
      <c r="C13" s="92"/>
      <c r="D13" s="92"/>
      <c r="E13" s="92"/>
      <c r="F13" s="92"/>
      <c r="G13" s="92"/>
      <c r="H13" s="92"/>
      <c r="I13" s="92"/>
      <c r="J13" s="97"/>
      <c r="K13" s="92"/>
    </row>
    <row r="14" spans="1:11">
      <c r="A14" s="92"/>
      <c r="B14" s="92"/>
      <c r="C14" s="92"/>
      <c r="D14" s="92"/>
      <c r="E14" s="92"/>
      <c r="F14" s="92"/>
      <c r="G14" s="92"/>
      <c r="H14" s="92"/>
      <c r="I14" s="92"/>
      <c r="J14" s="97"/>
      <c r="K14" s="92"/>
    </row>
    <row r="15" spans="1:11">
      <c r="A15" s="92"/>
      <c r="B15" s="92"/>
      <c r="C15" s="92"/>
      <c r="D15" s="92"/>
      <c r="E15" s="92"/>
      <c r="F15" s="92"/>
      <c r="G15" s="92"/>
      <c r="H15" s="92"/>
      <c r="I15" s="92"/>
      <c r="J15" s="97"/>
      <c r="K15" s="92"/>
    </row>
    <row r="16" spans="1:11">
      <c r="A16" s="92"/>
      <c r="B16" s="92"/>
      <c r="C16" s="92"/>
      <c r="D16" s="92"/>
      <c r="E16" s="92"/>
      <c r="F16" s="92"/>
      <c r="G16" s="92"/>
      <c r="H16" s="92"/>
      <c r="I16" s="92"/>
      <c r="J16" s="97"/>
      <c r="K16" s="92"/>
    </row>
    <row r="17" spans="1:11">
      <c r="A17" s="92"/>
      <c r="B17" s="92"/>
      <c r="C17" s="92"/>
      <c r="D17" s="92"/>
      <c r="E17" s="92"/>
      <c r="F17" s="92"/>
      <c r="G17" s="92"/>
      <c r="H17" s="92"/>
      <c r="I17" s="92"/>
      <c r="J17" s="97"/>
      <c r="K17" s="92"/>
    </row>
    <row r="18" spans="1:11">
      <c r="A18" s="92"/>
      <c r="B18" s="92"/>
      <c r="C18" s="92"/>
      <c r="D18" s="92"/>
      <c r="E18" s="92"/>
      <c r="F18" s="92"/>
      <c r="G18" s="92"/>
      <c r="H18" s="92"/>
      <c r="I18" s="92"/>
      <c r="J18" s="97"/>
      <c r="K18" s="92"/>
    </row>
    <row r="19" spans="1:11">
      <c r="A19" s="92"/>
      <c r="B19" s="92"/>
      <c r="C19" s="92"/>
      <c r="D19" s="92"/>
      <c r="E19" s="92"/>
      <c r="F19" s="92"/>
      <c r="G19" s="92"/>
      <c r="H19" s="92"/>
      <c r="I19" s="92"/>
      <c r="J19" s="97"/>
      <c r="K19" s="92"/>
    </row>
    <row r="20" spans="1:11">
      <c r="A20" s="92"/>
      <c r="B20" s="92"/>
      <c r="C20" s="92"/>
      <c r="D20" s="92"/>
      <c r="E20" s="92"/>
      <c r="F20" s="92"/>
      <c r="G20" s="92"/>
      <c r="H20" s="92"/>
      <c r="I20" s="92"/>
      <c r="J20" s="97"/>
      <c r="K20" s="92"/>
    </row>
    <row r="21" spans="1:11">
      <c r="A21" s="92"/>
      <c r="B21" s="92"/>
      <c r="C21" s="92"/>
      <c r="D21" s="92"/>
      <c r="E21" s="92"/>
      <c r="F21" s="92"/>
      <c r="G21" s="92"/>
      <c r="H21" s="92"/>
      <c r="I21" s="92"/>
      <c r="J21" s="97"/>
      <c r="K21" s="92"/>
    </row>
    <row r="22" spans="1:11">
      <c r="A22" s="92"/>
      <c r="B22" s="92"/>
      <c r="C22" s="92"/>
      <c r="D22" s="92"/>
      <c r="E22" s="92"/>
      <c r="F22" s="92"/>
      <c r="G22" s="92"/>
      <c r="H22" s="92"/>
      <c r="I22" s="92"/>
      <c r="J22" s="97"/>
      <c r="K22" s="92"/>
    </row>
    <row r="23" spans="1:11">
      <c r="A23" s="92"/>
      <c r="B23" s="92"/>
      <c r="C23" s="92"/>
      <c r="D23" s="92"/>
      <c r="E23" s="92"/>
      <c r="F23" s="92"/>
      <c r="G23" s="92"/>
      <c r="H23" s="92"/>
      <c r="I23" s="92"/>
      <c r="J23" s="97"/>
      <c r="K23" s="92"/>
    </row>
    <row r="25" spans="1:1">
      <c r="A25" t="s">
        <v>281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E6" sqref="E6:P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34</v>
      </c>
    </row>
    <row r="2" ht="23.25" customHeight="1" spans="1:16">
      <c r="A2" s="79" t="s">
        <v>282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45</v>
      </c>
    </row>
    <row r="4" ht="33" customHeight="1" spans="1:16">
      <c r="A4" s="67" t="s">
        <v>283</v>
      </c>
      <c r="B4" s="67"/>
      <c r="C4" s="67"/>
      <c r="D4" s="67" t="s">
        <v>138</v>
      </c>
      <c r="E4" s="63" t="s">
        <v>284</v>
      </c>
      <c r="F4" s="67" t="s">
        <v>285</v>
      </c>
      <c r="G4" s="80" t="s">
        <v>286</v>
      </c>
      <c r="H4" s="74" t="s">
        <v>287</v>
      </c>
      <c r="I4" s="67" t="s">
        <v>288</v>
      </c>
      <c r="J4" s="67" t="s">
        <v>289</v>
      </c>
      <c r="K4" s="67"/>
      <c r="L4" s="67" t="s">
        <v>290</v>
      </c>
      <c r="M4" s="67"/>
      <c r="N4" s="75" t="s">
        <v>291</v>
      </c>
      <c r="O4" s="67" t="s">
        <v>292</v>
      </c>
      <c r="P4" s="62" t="s">
        <v>293</v>
      </c>
    </row>
    <row r="5" ht="18" customHeight="1" spans="1:16">
      <c r="A5" s="81" t="s">
        <v>294</v>
      </c>
      <c r="B5" s="81" t="s">
        <v>295</v>
      </c>
      <c r="C5" s="81" t="s">
        <v>296</v>
      </c>
      <c r="D5" s="67"/>
      <c r="E5" s="63"/>
      <c r="F5" s="67"/>
      <c r="G5" s="82"/>
      <c r="H5" s="74"/>
      <c r="I5" s="67"/>
      <c r="J5" s="67" t="s">
        <v>294</v>
      </c>
      <c r="K5" s="67" t="s">
        <v>295</v>
      </c>
      <c r="L5" s="67" t="s">
        <v>294</v>
      </c>
      <c r="M5" s="67" t="s">
        <v>295</v>
      </c>
      <c r="N5" s="77"/>
      <c r="O5" s="67"/>
      <c r="P5" s="62"/>
    </row>
    <row r="6" customHeight="1" spans="1:16">
      <c r="A6" s="83" t="s">
        <v>110</v>
      </c>
      <c r="B6" s="83" t="s">
        <v>110</v>
      </c>
      <c r="C6" s="83" t="s">
        <v>110</v>
      </c>
      <c r="D6" s="83" t="s">
        <v>110</v>
      </c>
      <c r="E6" s="83"/>
      <c r="F6" s="84"/>
      <c r="G6" s="83"/>
      <c r="H6" s="83"/>
      <c r="I6" s="87"/>
      <c r="J6" s="85"/>
      <c r="K6" s="85"/>
      <c r="L6" s="85"/>
      <c r="M6" s="85"/>
      <c r="N6" s="83"/>
      <c r="O6" s="87"/>
      <c r="P6" s="83"/>
    </row>
    <row r="7" customHeight="1" spans="1:16">
      <c r="A7" s="85"/>
      <c r="B7" s="85"/>
      <c r="C7" s="85"/>
      <c r="D7" s="85"/>
      <c r="E7" s="85"/>
      <c r="F7" s="86"/>
      <c r="G7" s="86"/>
      <c r="H7" s="86"/>
      <c r="I7" s="85"/>
      <c r="J7" s="85"/>
      <c r="K7" s="85"/>
      <c r="L7" s="85"/>
      <c r="M7" s="85"/>
      <c r="N7" s="85"/>
      <c r="O7" s="85"/>
      <c r="P7" s="85"/>
    </row>
    <row r="8" customHeight="1" spans="1:17">
      <c r="A8" s="85"/>
      <c r="B8" s="85"/>
      <c r="C8" s="85"/>
      <c r="D8" s="85"/>
      <c r="E8" s="86"/>
      <c r="F8" s="86"/>
      <c r="G8" s="86"/>
      <c r="H8" s="86"/>
      <c r="I8" s="85"/>
      <c r="J8" s="85"/>
      <c r="K8" s="85"/>
      <c r="L8" s="85"/>
      <c r="M8" s="85"/>
      <c r="N8" s="85"/>
      <c r="O8" s="85"/>
      <c r="P8" s="86" t="s">
        <v>172</v>
      </c>
      <c r="Q8" s="60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60"/>
    </row>
    <row r="10" customHeight="1" spans="1:17">
      <c r="A10" s="85"/>
      <c r="B10" s="85"/>
      <c r="C10" s="85"/>
      <c r="D10" s="85"/>
      <c r="E10" s="86"/>
      <c r="F10" s="86"/>
      <c r="G10" s="86"/>
      <c r="H10" s="85"/>
      <c r="I10" s="85"/>
      <c r="J10" s="85"/>
      <c r="K10" s="85"/>
      <c r="L10" s="85"/>
      <c r="M10" s="85"/>
      <c r="N10" s="85"/>
      <c r="O10" s="85"/>
      <c r="P10" s="86"/>
      <c r="Q10" s="60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60"/>
    </row>
    <row r="12" customHeight="1" spans="1:16">
      <c r="A12" s="86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5"/>
    </row>
    <row r="13" customHeight="1" spans="1:16">
      <c r="A13" s="86"/>
      <c r="B13" s="86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3:13">
      <c r="C14" s="60"/>
      <c r="D14" s="60"/>
      <c r="H14" s="60"/>
      <c r="J14" s="60"/>
      <c r="M14" s="60"/>
    </row>
    <row r="15" customHeight="1" spans="13:13"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showGridLines="0" showZeros="0" topLeftCell="D1" workbookViewId="0">
      <selection activeCell="Q18" sqref="Q18"/>
    </sheetView>
  </sheetViews>
  <sheetFormatPr defaultColWidth="9.16666666666667" defaultRowHeight="12.75" customHeight="1"/>
  <cols>
    <col min="1" max="1" width="11.6666666666667" customWidth="1"/>
    <col min="2" max="2" width="29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0" t="s">
        <v>36</v>
      </c>
    </row>
    <row r="2" ht="28.5" customHeight="1" spans="1:29">
      <c r="A2" s="61" t="s">
        <v>297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8" t="s">
        <v>45</v>
      </c>
    </row>
    <row r="4" ht="17.25" customHeight="1" spans="1:29">
      <c r="A4" s="62" t="s">
        <v>138</v>
      </c>
      <c r="B4" s="62" t="s">
        <v>139</v>
      </c>
      <c r="C4" s="63" t="s">
        <v>298</v>
      </c>
      <c r="D4" s="64"/>
      <c r="E4" s="64"/>
      <c r="F4" s="64"/>
      <c r="G4" s="64"/>
      <c r="H4" s="64"/>
      <c r="I4" s="64"/>
      <c r="J4" s="64"/>
      <c r="K4" s="74"/>
      <c r="L4" s="63" t="s">
        <v>299</v>
      </c>
      <c r="M4" s="64"/>
      <c r="N4" s="64"/>
      <c r="O4" s="64"/>
      <c r="P4" s="64"/>
      <c r="Q4" s="64"/>
      <c r="R4" s="64"/>
      <c r="S4" s="64"/>
      <c r="T4" s="74"/>
      <c r="U4" s="63" t="s">
        <v>300</v>
      </c>
      <c r="V4" s="64"/>
      <c r="W4" s="64"/>
      <c r="X4" s="64"/>
      <c r="Y4" s="64"/>
      <c r="Z4" s="64"/>
      <c r="AA4" s="64"/>
      <c r="AB4" s="64"/>
      <c r="AC4" s="74"/>
    </row>
    <row r="5" ht="17.25" customHeight="1" spans="1:29">
      <c r="A5" s="62"/>
      <c r="B5" s="62"/>
      <c r="C5" s="65" t="s">
        <v>141</v>
      </c>
      <c r="D5" s="63" t="s">
        <v>301</v>
      </c>
      <c r="E5" s="64"/>
      <c r="F5" s="64"/>
      <c r="G5" s="64"/>
      <c r="H5" s="64"/>
      <c r="I5" s="74"/>
      <c r="J5" s="75" t="s">
        <v>302</v>
      </c>
      <c r="K5" s="75" t="s">
        <v>303</v>
      </c>
      <c r="L5" s="65" t="s">
        <v>141</v>
      </c>
      <c r="M5" s="63" t="s">
        <v>301</v>
      </c>
      <c r="N5" s="64"/>
      <c r="O5" s="64"/>
      <c r="P5" s="64"/>
      <c r="Q5" s="64"/>
      <c r="R5" s="74"/>
      <c r="S5" s="75" t="s">
        <v>302</v>
      </c>
      <c r="T5" s="75" t="s">
        <v>303</v>
      </c>
      <c r="U5" s="65" t="s">
        <v>141</v>
      </c>
      <c r="V5" s="63" t="s">
        <v>301</v>
      </c>
      <c r="W5" s="64"/>
      <c r="X5" s="64"/>
      <c r="Y5" s="64"/>
      <c r="Z5" s="64"/>
      <c r="AA5" s="74"/>
      <c r="AB5" s="75" t="s">
        <v>302</v>
      </c>
      <c r="AC5" s="75" t="s">
        <v>303</v>
      </c>
    </row>
    <row r="6" ht="23.25" customHeight="1" spans="1:29">
      <c r="A6" s="62"/>
      <c r="B6" s="62"/>
      <c r="C6" s="66"/>
      <c r="D6" s="67" t="s">
        <v>149</v>
      </c>
      <c r="E6" s="67" t="s">
        <v>304</v>
      </c>
      <c r="F6" s="67" t="s">
        <v>305</v>
      </c>
      <c r="G6" s="67" t="s">
        <v>306</v>
      </c>
      <c r="H6" s="67"/>
      <c r="I6" s="67"/>
      <c r="J6" s="76"/>
      <c r="K6" s="76"/>
      <c r="L6" s="66"/>
      <c r="M6" s="67" t="s">
        <v>149</v>
      </c>
      <c r="N6" s="67" t="s">
        <v>304</v>
      </c>
      <c r="O6" s="67" t="s">
        <v>305</v>
      </c>
      <c r="P6" s="67" t="s">
        <v>306</v>
      </c>
      <c r="Q6" s="67"/>
      <c r="R6" s="67"/>
      <c r="S6" s="76"/>
      <c r="T6" s="76"/>
      <c r="U6" s="66"/>
      <c r="V6" s="67" t="s">
        <v>149</v>
      </c>
      <c r="W6" s="67" t="s">
        <v>304</v>
      </c>
      <c r="X6" s="67" t="s">
        <v>305</v>
      </c>
      <c r="Y6" s="67" t="s">
        <v>306</v>
      </c>
      <c r="Z6" s="67"/>
      <c r="AA6" s="67"/>
      <c r="AB6" s="76"/>
      <c r="AC6" s="76"/>
    </row>
    <row r="7" ht="39" customHeight="1" spans="1:29">
      <c r="A7" s="62"/>
      <c r="B7" s="62"/>
      <c r="C7" s="68"/>
      <c r="D7" s="67"/>
      <c r="E7" s="67"/>
      <c r="F7" s="67"/>
      <c r="G7" s="69" t="s">
        <v>149</v>
      </c>
      <c r="H7" s="69" t="s">
        <v>307</v>
      </c>
      <c r="I7" s="69" t="s">
        <v>308</v>
      </c>
      <c r="J7" s="77"/>
      <c r="K7" s="77"/>
      <c r="L7" s="68"/>
      <c r="M7" s="67"/>
      <c r="N7" s="67"/>
      <c r="O7" s="67"/>
      <c r="P7" s="69" t="s">
        <v>149</v>
      </c>
      <c r="Q7" s="69" t="s">
        <v>307</v>
      </c>
      <c r="R7" s="69" t="s">
        <v>308</v>
      </c>
      <c r="S7" s="77"/>
      <c r="T7" s="77"/>
      <c r="U7" s="68"/>
      <c r="V7" s="67"/>
      <c r="W7" s="67"/>
      <c r="X7" s="67"/>
      <c r="Y7" s="69" t="s">
        <v>149</v>
      </c>
      <c r="Z7" s="69" t="s">
        <v>307</v>
      </c>
      <c r="AA7" s="69" t="s">
        <v>308</v>
      </c>
      <c r="AB7" s="77"/>
      <c r="AC7" s="77"/>
    </row>
    <row r="8" customHeight="1" spans="1:29">
      <c r="A8" s="70">
        <v>511007</v>
      </c>
      <c r="B8" s="71" t="s">
        <v>152</v>
      </c>
      <c r="C8" s="72">
        <v>2</v>
      </c>
      <c r="D8" s="72">
        <v>2</v>
      </c>
      <c r="E8" s="72"/>
      <c r="F8" s="72"/>
      <c r="G8" s="72">
        <v>2</v>
      </c>
      <c r="H8" s="72"/>
      <c r="I8" s="72">
        <v>2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>
        <v>-2</v>
      </c>
      <c r="V8" s="72">
        <v>-2</v>
      </c>
      <c r="W8" s="72"/>
      <c r="X8" s="72"/>
      <c r="Y8" s="72">
        <v>-2</v>
      </c>
      <c r="Z8" s="72"/>
      <c r="AA8" s="72">
        <v>-2</v>
      </c>
      <c r="AB8" s="72"/>
      <c r="AC8" s="72"/>
    </row>
    <row r="9" customHeight="1" spans="1:29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customHeight="1" spans="1:29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customHeight="1" spans="1:2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customHeight="1" spans="9:10">
      <c r="I14" s="60"/>
      <c r="J14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9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309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310</v>
      </c>
      <c r="B5" s="10"/>
      <c r="C5" s="10"/>
      <c r="D5" s="20" t="s">
        <v>311</v>
      </c>
      <c r="E5" s="16"/>
      <c r="F5" s="16"/>
    </row>
    <row r="6" ht="21.95" customHeight="1" spans="1:6">
      <c r="A6" s="12" t="s">
        <v>312</v>
      </c>
      <c r="B6" s="13"/>
      <c r="C6" s="13"/>
      <c r="D6" s="14" t="s">
        <v>313</v>
      </c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2">
        <v>260</v>
      </c>
      <c r="F7" s="28"/>
    </row>
    <row r="8" ht="21.95" customHeight="1" spans="1:6">
      <c r="A8" s="22"/>
      <c r="B8" s="23"/>
      <c r="C8" s="24"/>
      <c r="D8" s="20" t="s">
        <v>316</v>
      </c>
      <c r="E8" s="12">
        <v>260</v>
      </c>
      <c r="F8" s="28"/>
    </row>
    <row r="9" ht="21.95" customHeight="1" spans="1:6">
      <c r="A9" s="25"/>
      <c r="B9" s="55"/>
      <c r="C9" s="24"/>
      <c r="D9" s="20" t="s">
        <v>317</v>
      </c>
      <c r="E9" s="56"/>
      <c r="F9" s="57"/>
    </row>
    <row r="10" ht="21.95" customHeight="1" spans="1:6">
      <c r="A10" s="15" t="s">
        <v>318</v>
      </c>
      <c r="B10" s="20" t="s">
        <v>319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320</v>
      </c>
      <c r="B12" s="14" t="s">
        <v>321</v>
      </c>
      <c r="C12" s="14" t="s">
        <v>322</v>
      </c>
      <c r="D12" s="14" t="s">
        <v>323</v>
      </c>
      <c r="E12" s="14" t="s">
        <v>324</v>
      </c>
      <c r="F12" s="14" t="s">
        <v>166</v>
      </c>
    </row>
    <row r="13" ht="30" customHeight="1" spans="1:6">
      <c r="A13" s="14"/>
      <c r="B13" s="14" t="s">
        <v>325</v>
      </c>
      <c r="C13" s="14" t="s">
        <v>326</v>
      </c>
      <c r="D13" s="58" t="s">
        <v>327</v>
      </c>
      <c r="E13" s="20" t="s">
        <v>328</v>
      </c>
      <c r="F13" s="16"/>
    </row>
    <row r="14" ht="30" customHeight="1" spans="1:6">
      <c r="A14" s="14"/>
      <c r="B14" s="15"/>
      <c r="C14" s="14" t="s">
        <v>329</v>
      </c>
      <c r="D14" s="58" t="s">
        <v>330</v>
      </c>
      <c r="E14" s="39">
        <v>1</v>
      </c>
      <c r="F14" s="16"/>
    </row>
    <row r="15" ht="30" customHeight="1" spans="1:6">
      <c r="A15" s="14"/>
      <c r="B15" s="15"/>
      <c r="C15" s="14" t="s">
        <v>331</v>
      </c>
      <c r="D15" s="58" t="s">
        <v>332</v>
      </c>
      <c r="E15" s="39">
        <v>1</v>
      </c>
      <c r="F15" s="16"/>
    </row>
    <row r="16" ht="30" customHeight="1" spans="1:6">
      <c r="A16" s="14"/>
      <c r="B16" s="15"/>
      <c r="C16" s="14" t="s">
        <v>333</v>
      </c>
      <c r="D16" s="58" t="s">
        <v>334</v>
      </c>
      <c r="E16" s="20" t="s">
        <v>335</v>
      </c>
      <c r="F16" s="16"/>
    </row>
    <row r="17" ht="30" customHeight="1" spans="1:6">
      <c r="A17" s="14"/>
      <c r="B17" s="14" t="s">
        <v>336</v>
      </c>
      <c r="C17" s="14" t="s">
        <v>337</v>
      </c>
      <c r="D17" s="20" t="s">
        <v>338</v>
      </c>
      <c r="E17" s="20" t="s">
        <v>338</v>
      </c>
      <c r="F17" s="16"/>
    </row>
    <row r="18" ht="30" customHeight="1" spans="1:6">
      <c r="A18" s="14"/>
      <c r="B18" s="15"/>
      <c r="C18" s="14" t="s">
        <v>339</v>
      </c>
      <c r="D18" s="58" t="s">
        <v>340</v>
      </c>
      <c r="E18" s="20" t="s">
        <v>341</v>
      </c>
      <c r="F18" s="16"/>
    </row>
    <row r="19" ht="30" customHeight="1" spans="1:6">
      <c r="A19" s="14"/>
      <c r="B19" s="15"/>
      <c r="C19" s="14"/>
      <c r="D19" s="58" t="s">
        <v>342</v>
      </c>
      <c r="E19" s="20" t="s">
        <v>341</v>
      </c>
      <c r="F19" s="16"/>
    </row>
    <row r="20" ht="30" customHeight="1" spans="1:6">
      <c r="A20" s="14"/>
      <c r="B20" s="15"/>
      <c r="C20" s="14" t="s">
        <v>343</v>
      </c>
      <c r="D20" s="58" t="s">
        <v>344</v>
      </c>
      <c r="E20" s="20" t="s">
        <v>341</v>
      </c>
      <c r="F20" s="16"/>
    </row>
    <row r="21" ht="30" customHeight="1" spans="1:6">
      <c r="A21" s="14"/>
      <c r="B21" s="15"/>
      <c r="C21" s="14" t="s">
        <v>345</v>
      </c>
      <c r="D21" s="20" t="s">
        <v>346</v>
      </c>
      <c r="E21" s="20" t="s">
        <v>341</v>
      </c>
      <c r="F21" s="16"/>
    </row>
    <row r="22" ht="30" customHeight="1" spans="1:6">
      <c r="A22" s="14"/>
      <c r="B22" s="14" t="s">
        <v>347</v>
      </c>
      <c r="C22" s="14" t="s">
        <v>348</v>
      </c>
      <c r="D22" s="58" t="s">
        <v>349</v>
      </c>
      <c r="E22" s="20" t="s">
        <v>350</v>
      </c>
      <c r="F22" s="15"/>
    </row>
    <row r="23" ht="27" customHeight="1" spans="1:6">
      <c r="A23" s="59" t="s">
        <v>351</v>
      </c>
      <c r="B23" s="59"/>
      <c r="C23" s="59"/>
      <c r="D23" s="59"/>
      <c r="E23" s="59"/>
      <c r="F23" s="59"/>
    </row>
  </sheetData>
  <mergeCells count="16">
    <mergeCell ref="A2:F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21"/>
    <mergeCell ref="C18:C19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opLeftCell="A11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309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310</v>
      </c>
      <c r="B5" s="10"/>
      <c r="C5" s="10"/>
      <c r="D5" s="20" t="s">
        <v>352</v>
      </c>
      <c r="E5" s="16"/>
      <c r="F5" s="16"/>
    </row>
    <row r="6" ht="21.95" customHeight="1" spans="1:6">
      <c r="A6" s="12" t="s">
        <v>312</v>
      </c>
      <c r="B6" s="13"/>
      <c r="C6" s="13"/>
      <c r="D6" s="14" t="s">
        <v>313</v>
      </c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2">
        <v>80</v>
      </c>
      <c r="F7" s="28"/>
    </row>
    <row r="8" ht="21.95" customHeight="1" spans="1:6">
      <c r="A8" s="22"/>
      <c r="B8" s="23"/>
      <c r="C8" s="24"/>
      <c r="D8" s="20" t="s">
        <v>316</v>
      </c>
      <c r="E8" s="12">
        <v>80</v>
      </c>
      <c r="F8" s="28"/>
    </row>
    <row r="9" ht="21.95" customHeight="1" spans="1:6">
      <c r="A9" s="25"/>
      <c r="B9" s="55"/>
      <c r="C9" s="24"/>
      <c r="D9" s="20" t="s">
        <v>317</v>
      </c>
      <c r="E9" s="56"/>
      <c r="F9" s="57"/>
    </row>
    <row r="10" ht="21.95" customHeight="1" spans="1:6">
      <c r="A10" s="15" t="s">
        <v>318</v>
      </c>
      <c r="B10" s="20" t="s">
        <v>319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320</v>
      </c>
      <c r="B12" s="14" t="s">
        <v>321</v>
      </c>
      <c r="C12" s="14" t="s">
        <v>322</v>
      </c>
      <c r="D12" s="14" t="s">
        <v>323</v>
      </c>
      <c r="E12" s="14" t="s">
        <v>324</v>
      </c>
      <c r="F12" s="14" t="s">
        <v>166</v>
      </c>
    </row>
    <row r="13" ht="30" customHeight="1" spans="1:6">
      <c r="A13" s="14"/>
      <c r="B13" s="14" t="s">
        <v>325</v>
      </c>
      <c r="C13" s="14" t="s">
        <v>326</v>
      </c>
      <c r="D13" s="58" t="s">
        <v>327</v>
      </c>
      <c r="E13" s="20" t="s">
        <v>328</v>
      </c>
      <c r="F13" s="16"/>
    </row>
    <row r="14" ht="30" customHeight="1" spans="1:6">
      <c r="A14" s="14"/>
      <c r="B14" s="15"/>
      <c r="C14" s="14" t="s">
        <v>329</v>
      </c>
      <c r="D14" s="58" t="s">
        <v>330</v>
      </c>
      <c r="E14" s="39">
        <v>1</v>
      </c>
      <c r="F14" s="16"/>
    </row>
    <row r="15" ht="30" customHeight="1" spans="1:6">
      <c r="A15" s="14"/>
      <c r="B15" s="15"/>
      <c r="C15" s="14" t="s">
        <v>331</v>
      </c>
      <c r="D15" s="58" t="s">
        <v>332</v>
      </c>
      <c r="E15" s="39">
        <v>1</v>
      </c>
      <c r="F15" s="16"/>
    </row>
    <row r="16" ht="30" customHeight="1" spans="1:6">
      <c r="A16" s="14"/>
      <c r="B16" s="15"/>
      <c r="C16" s="14" t="s">
        <v>333</v>
      </c>
      <c r="D16" s="58" t="s">
        <v>334</v>
      </c>
      <c r="E16" s="20" t="s">
        <v>353</v>
      </c>
      <c r="F16" s="16"/>
    </row>
    <row r="17" ht="30" customHeight="1" spans="1:6">
      <c r="A17" s="14"/>
      <c r="B17" s="14" t="s">
        <v>336</v>
      </c>
      <c r="C17" s="14" t="s">
        <v>337</v>
      </c>
      <c r="D17" s="20" t="s">
        <v>338</v>
      </c>
      <c r="E17" s="20" t="s">
        <v>338</v>
      </c>
      <c r="F17" s="16"/>
    </row>
    <row r="18" ht="30" customHeight="1" spans="1:6">
      <c r="A18" s="14"/>
      <c r="B18" s="15"/>
      <c r="C18" s="14" t="s">
        <v>339</v>
      </c>
      <c r="D18" s="58" t="s">
        <v>340</v>
      </c>
      <c r="E18" s="20" t="s">
        <v>341</v>
      </c>
      <c r="F18" s="16"/>
    </row>
    <row r="19" ht="30" customHeight="1" spans="1:6">
      <c r="A19" s="14"/>
      <c r="B19" s="15"/>
      <c r="C19" s="14"/>
      <c r="D19" s="58" t="s">
        <v>342</v>
      </c>
      <c r="E19" s="20" t="s">
        <v>341</v>
      </c>
      <c r="F19" s="16"/>
    </row>
    <row r="20" ht="30" customHeight="1" spans="1:6">
      <c r="A20" s="14"/>
      <c r="B20" s="15"/>
      <c r="C20" s="14" t="s">
        <v>343</v>
      </c>
      <c r="D20" s="58" t="s">
        <v>344</v>
      </c>
      <c r="E20" s="20" t="s">
        <v>341</v>
      </c>
      <c r="F20" s="16"/>
    </row>
    <row r="21" ht="30" customHeight="1" spans="1:6">
      <c r="A21" s="14"/>
      <c r="B21" s="15"/>
      <c r="C21" s="14" t="s">
        <v>345</v>
      </c>
      <c r="D21" s="20" t="s">
        <v>346</v>
      </c>
      <c r="E21" s="20" t="s">
        <v>341</v>
      </c>
      <c r="F21" s="16"/>
    </row>
    <row r="22" ht="30" customHeight="1" spans="1:6">
      <c r="A22" s="14"/>
      <c r="B22" s="14" t="s">
        <v>347</v>
      </c>
      <c r="C22" s="14" t="s">
        <v>348</v>
      </c>
      <c r="D22" s="58" t="s">
        <v>349</v>
      </c>
      <c r="E22" s="20" t="s">
        <v>350</v>
      </c>
      <c r="F22" s="15"/>
    </row>
    <row r="23" ht="27" customHeight="1" spans="1:6">
      <c r="A23" s="59" t="s">
        <v>351</v>
      </c>
      <c r="B23" s="59"/>
      <c r="C23" s="59"/>
      <c r="D23" s="59"/>
      <c r="E23" s="59"/>
      <c r="F23" s="59"/>
    </row>
  </sheetData>
  <mergeCells count="16">
    <mergeCell ref="A2:F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21"/>
    <mergeCell ref="C18:C19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workbookViewId="0">
      <selection activeCell="C26" sqref="$A26:$XFD2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2" customFormat="1" ht="16.5" customHeight="1" spans="1:4">
      <c r="A1" s="2" t="s">
        <v>40</v>
      </c>
      <c r="B1" s="44"/>
      <c r="C1" s="44"/>
      <c r="D1" s="44"/>
    </row>
    <row r="2" ht="23.25" customHeight="1" spans="1:8">
      <c r="A2" s="45" t="s">
        <v>41</v>
      </c>
      <c r="B2" s="45"/>
      <c r="C2" s="45"/>
      <c r="D2" s="45"/>
      <c r="E2" s="45"/>
      <c r="F2" s="45"/>
      <c r="G2" s="45"/>
      <c r="H2" s="45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2" customFormat="1" ht="17.25" customHeight="1" spans="1:4">
      <c r="A4" s="2"/>
      <c r="B4" s="2"/>
      <c r="C4" s="2"/>
      <c r="D4" s="2"/>
    </row>
    <row r="5" ht="21.95" customHeight="1" spans="1:8">
      <c r="A5" s="14" t="s">
        <v>354</v>
      </c>
      <c r="B5" s="14"/>
      <c r="C5" s="14"/>
      <c r="D5" s="14" t="s">
        <v>313</v>
      </c>
      <c r="E5" s="14"/>
      <c r="F5" s="14"/>
      <c r="G5" s="14"/>
      <c r="H5" s="14"/>
    </row>
    <row r="6" ht="21.95" customHeight="1" spans="1:8">
      <c r="A6" s="14" t="s">
        <v>355</v>
      </c>
      <c r="B6" s="14" t="s">
        <v>356</v>
      </c>
      <c r="C6" s="14"/>
      <c r="D6" s="15" t="s">
        <v>357</v>
      </c>
      <c r="E6" s="15"/>
      <c r="F6" s="15" t="s">
        <v>358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359</v>
      </c>
      <c r="G7" s="15" t="s">
        <v>360</v>
      </c>
      <c r="H7" s="15" t="s">
        <v>361</v>
      </c>
    </row>
    <row r="8" ht="21.95" customHeight="1" spans="1:8">
      <c r="A8" s="14"/>
      <c r="B8" s="12" t="s">
        <v>362</v>
      </c>
      <c r="C8" s="28"/>
      <c r="D8" s="46" t="s">
        <v>268</v>
      </c>
      <c r="E8" s="47"/>
      <c r="F8" s="48">
        <v>260</v>
      </c>
      <c r="G8" s="48">
        <v>260</v>
      </c>
      <c r="H8" s="16"/>
    </row>
    <row r="9" ht="21.95" customHeight="1" spans="1:8">
      <c r="A9" s="14"/>
      <c r="B9" s="12" t="s">
        <v>363</v>
      </c>
      <c r="C9" s="28"/>
      <c r="D9" s="49" t="s">
        <v>270</v>
      </c>
      <c r="E9" s="49"/>
      <c r="F9" s="48">
        <v>80</v>
      </c>
      <c r="G9" s="48">
        <v>80</v>
      </c>
      <c r="H9" s="16"/>
    </row>
    <row r="10" ht="21.95" customHeight="1" spans="1:8">
      <c r="A10" s="14"/>
      <c r="B10" s="14" t="s">
        <v>364</v>
      </c>
      <c r="C10" s="14"/>
      <c r="D10" s="14"/>
      <c r="E10" s="15"/>
      <c r="F10" s="50">
        <f>SUM(F8:F9)</f>
        <v>340</v>
      </c>
      <c r="G10" s="50">
        <f>SUM(G8:G9)</f>
        <v>340</v>
      </c>
      <c r="H10" s="16"/>
    </row>
    <row r="11" ht="45" customHeight="1" spans="1:8">
      <c r="A11" s="15" t="s">
        <v>365</v>
      </c>
      <c r="B11" s="51" t="s">
        <v>319</v>
      </c>
      <c r="C11" s="52"/>
      <c r="D11" s="52"/>
      <c r="E11" s="52"/>
      <c r="F11" s="52"/>
      <c r="G11" s="52"/>
      <c r="H11" s="52"/>
    </row>
    <row r="12" ht="21.95" customHeight="1" spans="1:8">
      <c r="A12" s="14" t="s">
        <v>366</v>
      </c>
      <c r="B12" s="15" t="s">
        <v>321</v>
      </c>
      <c r="C12" s="15" t="s">
        <v>322</v>
      </c>
      <c r="D12" s="15"/>
      <c r="E12" s="15" t="s">
        <v>323</v>
      </c>
      <c r="F12" s="15"/>
      <c r="G12" s="15" t="s">
        <v>324</v>
      </c>
      <c r="H12" s="15"/>
    </row>
    <row r="13" ht="21.95" customHeight="1" spans="1:8">
      <c r="A13" s="15"/>
      <c r="B13" s="15" t="s">
        <v>367</v>
      </c>
      <c r="C13" s="15" t="s">
        <v>326</v>
      </c>
      <c r="D13" s="15"/>
      <c r="E13" s="33" t="s">
        <v>368</v>
      </c>
      <c r="F13" s="33"/>
      <c r="G13" s="33">
        <v>2</v>
      </c>
      <c r="H13" s="33"/>
    </row>
    <row r="14" ht="21.95" customHeight="1" spans="1:8">
      <c r="A14" s="15"/>
      <c r="B14" s="15"/>
      <c r="C14" s="15"/>
      <c r="D14" s="15"/>
      <c r="E14" s="33" t="s">
        <v>369</v>
      </c>
      <c r="F14" s="33"/>
      <c r="G14" s="33" t="s">
        <v>370</v>
      </c>
      <c r="H14" s="33"/>
    </row>
    <row r="15" ht="21.95" customHeight="1" spans="1:8">
      <c r="A15" s="15"/>
      <c r="B15" s="15"/>
      <c r="C15" s="15"/>
      <c r="D15" s="15"/>
      <c r="E15" s="35" t="s">
        <v>327</v>
      </c>
      <c r="F15" s="36"/>
      <c r="G15" s="33" t="s">
        <v>328</v>
      </c>
      <c r="H15" s="33"/>
    </row>
    <row r="16" ht="21.95" customHeight="1" spans="1:8">
      <c r="A16" s="15"/>
      <c r="B16" s="15"/>
      <c r="C16" s="14" t="s">
        <v>329</v>
      </c>
      <c r="D16" s="14"/>
      <c r="E16" s="20" t="s">
        <v>371</v>
      </c>
      <c r="F16" s="20"/>
      <c r="G16" s="33" t="s">
        <v>350</v>
      </c>
      <c r="H16" s="33"/>
    </row>
    <row r="17" ht="21.95" customHeight="1" spans="1:8">
      <c r="A17" s="15"/>
      <c r="B17" s="15"/>
      <c r="C17" s="14"/>
      <c r="D17" s="14"/>
      <c r="E17" s="37" t="s">
        <v>330</v>
      </c>
      <c r="F17" s="38"/>
      <c r="G17" s="39">
        <v>1</v>
      </c>
      <c r="H17" s="33"/>
    </row>
    <row r="18" ht="21.95" customHeight="1" spans="1:8">
      <c r="A18" s="15"/>
      <c r="B18" s="15"/>
      <c r="C18" s="14" t="s">
        <v>331</v>
      </c>
      <c r="D18" s="14"/>
      <c r="E18" s="35" t="s">
        <v>332</v>
      </c>
      <c r="F18" s="36"/>
      <c r="G18" s="39">
        <v>1</v>
      </c>
      <c r="H18" s="33"/>
    </row>
    <row r="19" ht="21.95" customHeight="1" spans="1:8">
      <c r="A19" s="15"/>
      <c r="B19" s="15"/>
      <c r="C19" s="14" t="s">
        <v>333</v>
      </c>
      <c r="D19" s="14"/>
      <c r="E19" s="35" t="s">
        <v>334</v>
      </c>
      <c r="F19" s="36"/>
      <c r="G19" s="33" t="s">
        <v>372</v>
      </c>
      <c r="H19" s="33"/>
    </row>
    <row r="20" ht="21.95" customHeight="1" spans="1:8">
      <c r="A20" s="15"/>
      <c r="B20" s="15"/>
      <c r="C20" s="14"/>
      <c r="D20" s="14"/>
      <c r="E20" s="40" t="s">
        <v>373</v>
      </c>
      <c r="F20" s="40"/>
      <c r="G20" s="33" t="s">
        <v>374</v>
      </c>
      <c r="H20" s="33"/>
    </row>
    <row r="21" ht="21.95" customHeight="1" spans="1:8">
      <c r="A21" s="15"/>
      <c r="B21" s="15" t="s">
        <v>375</v>
      </c>
      <c r="C21" s="14" t="s">
        <v>337</v>
      </c>
      <c r="D21" s="14"/>
      <c r="E21" s="33" t="s">
        <v>376</v>
      </c>
      <c r="F21" s="33"/>
      <c r="G21" s="33" t="s">
        <v>341</v>
      </c>
      <c r="H21" s="33"/>
    </row>
    <row r="22" ht="21.95" customHeight="1" spans="1:8">
      <c r="A22" s="15"/>
      <c r="B22" s="15"/>
      <c r="C22" s="14"/>
      <c r="D22" s="14"/>
      <c r="E22" s="33" t="s">
        <v>377</v>
      </c>
      <c r="F22" s="33"/>
      <c r="G22" s="33" t="s">
        <v>341</v>
      </c>
      <c r="H22" s="33"/>
    </row>
    <row r="23" ht="21.95" customHeight="1" spans="1:8">
      <c r="A23" s="15"/>
      <c r="B23" s="15"/>
      <c r="C23" s="14" t="s">
        <v>339</v>
      </c>
      <c r="D23" s="14"/>
      <c r="E23" s="33" t="s">
        <v>378</v>
      </c>
      <c r="F23" s="33"/>
      <c r="G23" s="37" t="s">
        <v>341</v>
      </c>
      <c r="H23" s="38"/>
    </row>
    <row r="24" ht="21.95" customHeight="1" spans="1:8">
      <c r="A24" s="15"/>
      <c r="B24" s="15"/>
      <c r="C24" s="14"/>
      <c r="D24" s="14"/>
      <c r="E24" s="35" t="s">
        <v>340</v>
      </c>
      <c r="F24" s="36"/>
      <c r="G24" s="37" t="s">
        <v>341</v>
      </c>
      <c r="H24" s="38"/>
    </row>
    <row r="25" ht="21.95" customHeight="1" spans="1:8">
      <c r="A25" s="15"/>
      <c r="B25" s="15"/>
      <c r="C25" s="14"/>
      <c r="D25" s="14"/>
      <c r="E25" s="35" t="s">
        <v>342</v>
      </c>
      <c r="F25" s="36"/>
      <c r="G25" s="37" t="s">
        <v>341</v>
      </c>
      <c r="H25" s="38"/>
    </row>
    <row r="26" ht="36" customHeight="1" spans="1:8">
      <c r="A26" s="15"/>
      <c r="B26" s="15"/>
      <c r="C26" s="14" t="s">
        <v>343</v>
      </c>
      <c r="D26" s="14"/>
      <c r="E26" s="37" t="s">
        <v>379</v>
      </c>
      <c r="F26" s="38"/>
      <c r="G26" s="37" t="s">
        <v>341</v>
      </c>
      <c r="H26" s="38"/>
    </row>
    <row r="27" ht="36" customHeight="1" spans="1:8">
      <c r="A27" s="15"/>
      <c r="B27" s="15"/>
      <c r="C27" s="14" t="s">
        <v>345</v>
      </c>
      <c r="D27" s="14"/>
      <c r="E27" s="37" t="s">
        <v>379</v>
      </c>
      <c r="F27" s="38"/>
      <c r="G27" s="33" t="s">
        <v>341</v>
      </c>
      <c r="H27" s="33"/>
    </row>
    <row r="28" ht="36" customHeight="1" spans="1:8">
      <c r="A28" s="15"/>
      <c r="B28" s="14" t="s">
        <v>347</v>
      </c>
      <c r="C28" s="14" t="s">
        <v>348</v>
      </c>
      <c r="D28" s="14"/>
      <c r="E28" s="33" t="s">
        <v>380</v>
      </c>
      <c r="F28" s="33"/>
      <c r="G28" s="33" t="s">
        <v>350</v>
      </c>
      <c r="H28" s="33"/>
    </row>
    <row r="29" s="43" customFormat="1" ht="24" customHeight="1" spans="1:8">
      <c r="A29" s="53" t="s">
        <v>381</v>
      </c>
      <c r="B29" s="53"/>
      <c r="C29" s="53"/>
      <c r="D29" s="53"/>
      <c r="E29" s="53"/>
      <c r="F29" s="53"/>
      <c r="G29" s="53"/>
      <c r="H29" s="53"/>
    </row>
    <row r="37" spans="7:7">
      <c r="G37" s="54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6:A10"/>
    <mergeCell ref="A12:A28"/>
    <mergeCell ref="B13:B20"/>
    <mergeCell ref="B21:B27"/>
    <mergeCell ref="B6:C7"/>
    <mergeCell ref="D6:E7"/>
    <mergeCell ref="C21:D22"/>
    <mergeCell ref="C13:D15"/>
    <mergeCell ref="C16:D17"/>
    <mergeCell ref="C19:D20"/>
    <mergeCell ref="C23:D25"/>
  </mergeCells>
  <printOptions horizontalCentered="1"/>
  <pageMargins left="0.46875" right="0.46875" top="0.388888888888889" bottom="0.388888888888889" header="0.349305555555556" footer="0.409027777777778"/>
  <pageSetup paperSize="9" scale="64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workbookViewId="0">
      <selection activeCell="D26" sqref="D26:E2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310</v>
      </c>
      <c r="B5" s="10"/>
      <c r="C5" s="10"/>
      <c r="D5" s="9" t="s">
        <v>382</v>
      </c>
      <c r="E5" s="10"/>
      <c r="F5" s="10"/>
      <c r="G5" s="11"/>
    </row>
    <row r="6" ht="21.95" customHeight="1" spans="1:7">
      <c r="A6" s="12" t="s">
        <v>312</v>
      </c>
      <c r="B6" s="13"/>
      <c r="C6" s="13"/>
      <c r="D6" s="14" t="s">
        <v>313</v>
      </c>
      <c r="E6" s="14"/>
      <c r="F6" s="15" t="s">
        <v>383</v>
      </c>
      <c r="G6" s="16" t="s">
        <v>384</v>
      </c>
    </row>
    <row r="7" ht="21.95" customHeight="1" spans="1:7">
      <c r="A7" s="17" t="s">
        <v>314</v>
      </c>
      <c r="B7" s="18"/>
      <c r="C7" s="19"/>
      <c r="D7" s="20" t="s">
        <v>315</v>
      </c>
      <c r="E7" s="21">
        <v>340</v>
      </c>
      <c r="F7" s="16" t="s">
        <v>385</v>
      </c>
      <c r="G7" s="21">
        <v>340</v>
      </c>
    </row>
    <row r="8" ht="21.95" customHeight="1" spans="1:7">
      <c r="A8" s="22"/>
      <c r="B8" s="23"/>
      <c r="C8" s="24"/>
      <c r="D8" s="20" t="s">
        <v>316</v>
      </c>
      <c r="E8" s="21">
        <v>340</v>
      </c>
      <c r="F8" s="16" t="s">
        <v>386</v>
      </c>
      <c r="G8" s="21">
        <v>340</v>
      </c>
    </row>
    <row r="9" ht="21.95" customHeight="1" spans="1:7">
      <c r="A9" s="25"/>
      <c r="B9" s="26"/>
      <c r="C9" s="27"/>
      <c r="D9" s="20" t="s">
        <v>317</v>
      </c>
      <c r="E9" s="20"/>
      <c r="F9" s="16" t="s">
        <v>387</v>
      </c>
      <c r="G9" s="16"/>
    </row>
    <row r="10" ht="21.95" customHeight="1" spans="1:7">
      <c r="A10" s="15" t="s">
        <v>318</v>
      </c>
      <c r="B10" s="12" t="s">
        <v>388</v>
      </c>
      <c r="C10" s="13"/>
      <c r="D10" s="13"/>
      <c r="E10" s="28"/>
      <c r="F10" s="9" t="s">
        <v>389</v>
      </c>
      <c r="G10" s="11"/>
    </row>
    <row r="11" ht="49" customHeight="1" spans="1:7">
      <c r="A11" s="29"/>
      <c r="B11" s="30" t="s">
        <v>319</v>
      </c>
      <c r="C11" s="30"/>
      <c r="D11" s="30"/>
      <c r="E11" s="30"/>
      <c r="F11" s="31" t="s">
        <v>319</v>
      </c>
      <c r="G11" s="32"/>
    </row>
    <row r="12" ht="24" customHeight="1" spans="1:7">
      <c r="A12" s="14" t="s">
        <v>390</v>
      </c>
      <c r="B12" s="14" t="s">
        <v>321</v>
      </c>
      <c r="C12" s="14" t="s">
        <v>322</v>
      </c>
      <c r="D12" s="12" t="s">
        <v>323</v>
      </c>
      <c r="E12" s="28"/>
      <c r="F12" s="15" t="s">
        <v>324</v>
      </c>
      <c r="G12" s="15" t="s">
        <v>166</v>
      </c>
    </row>
    <row r="13" ht="21.95" customHeight="1" spans="1:7">
      <c r="A13" s="14"/>
      <c r="B13" s="14" t="s">
        <v>325</v>
      </c>
      <c r="C13" s="14" t="s">
        <v>326</v>
      </c>
      <c r="D13" s="33" t="s">
        <v>368</v>
      </c>
      <c r="E13" s="33"/>
      <c r="F13" s="33" t="s">
        <v>391</v>
      </c>
      <c r="G13" s="34"/>
    </row>
    <row r="14" ht="21.95" customHeight="1" spans="1:7">
      <c r="A14" s="14"/>
      <c r="B14" s="15"/>
      <c r="C14" s="14"/>
      <c r="D14" s="33" t="s">
        <v>392</v>
      </c>
      <c r="E14" s="33"/>
      <c r="F14" s="33" t="s">
        <v>370</v>
      </c>
      <c r="G14" s="34"/>
    </row>
    <row r="15" ht="21.95" customHeight="1" spans="1:7">
      <c r="A15" s="14"/>
      <c r="B15" s="15"/>
      <c r="C15" s="14"/>
      <c r="D15" s="35" t="s">
        <v>327</v>
      </c>
      <c r="E15" s="36"/>
      <c r="F15" s="33" t="s">
        <v>328</v>
      </c>
      <c r="G15" s="34"/>
    </row>
    <row r="16" ht="21.95" customHeight="1" spans="1:7">
      <c r="A16" s="14"/>
      <c r="B16" s="15"/>
      <c r="C16" s="14" t="s">
        <v>329</v>
      </c>
      <c r="D16" s="20" t="s">
        <v>393</v>
      </c>
      <c r="E16" s="20"/>
      <c r="F16" s="33" t="s">
        <v>350</v>
      </c>
      <c r="G16" s="34"/>
    </row>
    <row r="17" ht="21.95" customHeight="1" spans="1:7">
      <c r="A17" s="14"/>
      <c r="B17" s="15"/>
      <c r="C17" s="14"/>
      <c r="D17" s="37" t="s">
        <v>330</v>
      </c>
      <c r="E17" s="38"/>
      <c r="F17" s="39">
        <v>1</v>
      </c>
      <c r="G17" s="34"/>
    </row>
    <row r="18" ht="21.95" customHeight="1" spans="1:7">
      <c r="A18" s="14"/>
      <c r="B18" s="15"/>
      <c r="C18" s="14" t="s">
        <v>331</v>
      </c>
      <c r="D18" s="35" t="s">
        <v>332</v>
      </c>
      <c r="E18" s="36"/>
      <c r="F18" s="39">
        <v>1</v>
      </c>
      <c r="G18" s="34"/>
    </row>
    <row r="19" ht="21.95" customHeight="1" spans="1:7">
      <c r="A19" s="14"/>
      <c r="B19" s="15"/>
      <c r="C19" s="14" t="s">
        <v>333</v>
      </c>
      <c r="D19" s="35" t="s">
        <v>334</v>
      </c>
      <c r="E19" s="36"/>
      <c r="F19" s="33" t="s">
        <v>372</v>
      </c>
      <c r="G19" s="34"/>
    </row>
    <row r="20" ht="21.95" customHeight="1" spans="1:7">
      <c r="A20" s="14"/>
      <c r="B20" s="15"/>
      <c r="C20" s="14"/>
      <c r="D20" s="40" t="s">
        <v>373</v>
      </c>
      <c r="E20" s="40"/>
      <c r="F20" s="33" t="s">
        <v>374</v>
      </c>
      <c r="G20" s="34"/>
    </row>
    <row r="21" ht="21.95" customHeight="1" spans="1:7">
      <c r="A21" s="14"/>
      <c r="B21" s="14" t="s">
        <v>336</v>
      </c>
      <c r="C21" s="14" t="s">
        <v>337</v>
      </c>
      <c r="D21" s="33" t="s">
        <v>376</v>
      </c>
      <c r="E21" s="33"/>
      <c r="F21" s="33" t="s">
        <v>341</v>
      </c>
      <c r="G21" s="34"/>
    </row>
    <row r="22" ht="21.95" customHeight="1" spans="1:7">
      <c r="A22" s="14"/>
      <c r="B22" s="15"/>
      <c r="C22" s="14"/>
      <c r="D22" s="33" t="s">
        <v>377</v>
      </c>
      <c r="E22" s="33"/>
      <c r="F22" s="33" t="s">
        <v>341</v>
      </c>
      <c r="G22" s="33"/>
    </row>
    <row r="23" ht="21.95" customHeight="1" spans="1:7">
      <c r="A23" s="14"/>
      <c r="B23" s="15"/>
      <c r="C23" s="14" t="s">
        <v>339</v>
      </c>
      <c r="D23" s="33" t="s">
        <v>378</v>
      </c>
      <c r="E23" s="33"/>
      <c r="F23" s="37" t="s">
        <v>341</v>
      </c>
      <c r="G23" s="33"/>
    </row>
    <row r="24" ht="21.95" customHeight="1" spans="1:7">
      <c r="A24" s="14"/>
      <c r="B24" s="15"/>
      <c r="C24" s="14"/>
      <c r="D24" s="35" t="s">
        <v>340</v>
      </c>
      <c r="E24" s="36"/>
      <c r="F24" s="37" t="s">
        <v>341</v>
      </c>
      <c r="G24" s="33"/>
    </row>
    <row r="25" ht="21.95" customHeight="1" spans="1:7">
      <c r="A25" s="14"/>
      <c r="B25" s="15"/>
      <c r="C25" s="14"/>
      <c r="D25" s="35" t="s">
        <v>342</v>
      </c>
      <c r="E25" s="36"/>
      <c r="F25" s="37" t="s">
        <v>341</v>
      </c>
      <c r="G25" s="33"/>
    </row>
    <row r="26" ht="33" customHeight="1" spans="1:7">
      <c r="A26" s="14"/>
      <c r="B26" s="15"/>
      <c r="C26" s="14" t="s">
        <v>343</v>
      </c>
      <c r="D26" s="37" t="s">
        <v>379</v>
      </c>
      <c r="E26" s="38"/>
      <c r="F26" s="37" t="s">
        <v>341</v>
      </c>
      <c r="G26" s="33"/>
    </row>
    <row r="27" ht="33" customHeight="1" spans="1:7">
      <c r="A27" s="14"/>
      <c r="B27" s="15"/>
      <c r="C27" s="14" t="s">
        <v>345</v>
      </c>
      <c r="D27" s="37" t="s">
        <v>379</v>
      </c>
      <c r="E27" s="38"/>
      <c r="F27" s="33" t="s">
        <v>341</v>
      </c>
      <c r="G27" s="34"/>
    </row>
    <row r="28" ht="33" customHeight="1" spans="1:7">
      <c r="A28" s="14"/>
      <c r="B28" s="14" t="s">
        <v>347</v>
      </c>
      <c r="C28" s="14" t="s">
        <v>348</v>
      </c>
      <c r="D28" s="33" t="s">
        <v>380</v>
      </c>
      <c r="E28" s="33"/>
      <c r="F28" s="33" t="s">
        <v>350</v>
      </c>
      <c r="G28" s="34"/>
    </row>
    <row r="29" ht="24.95" customHeight="1" spans="1:7">
      <c r="A29" s="41" t="s">
        <v>394</v>
      </c>
      <c r="B29" s="41"/>
      <c r="C29" s="41"/>
      <c r="D29" s="41"/>
      <c r="E29" s="41"/>
      <c r="F29" s="41"/>
      <c r="G29" s="41"/>
    </row>
  </sheetData>
  <mergeCells count="38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A10:A11"/>
    <mergeCell ref="A12:A28"/>
    <mergeCell ref="B13:B20"/>
    <mergeCell ref="B21:B27"/>
    <mergeCell ref="C13:C15"/>
    <mergeCell ref="C16:C17"/>
    <mergeCell ref="C19:C20"/>
    <mergeCell ref="C21:C22"/>
    <mergeCell ref="C23:C25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表14-部门专项业务经费绩效目标表（路灯电费）</vt:lpstr>
      <vt:lpstr>表14-部门专项业务经费绩效目标表（路灯维修）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张涛</cp:lastModifiedBy>
  <dcterms:created xsi:type="dcterms:W3CDTF">2022-04-28T17:34:00Z</dcterms:created>
  <dcterms:modified xsi:type="dcterms:W3CDTF">2023-09-28T09:20:13Z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89E18144F4254A249C56D69ABF8CEE1D</vt:lpwstr>
  </property>
</Properties>
</file>