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86" activeTab="1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_FilterDatabase" localSheetId="9" hidden="1">'表8-一般公共预算基本支出明细表（按经济分类科目）'!$A$3:$G$17</definedName>
    <definedName name="_xlnm.Print_Area" localSheetId="16">'表15-部门整体支出绩效目标表'!$A$1:$H$39</definedName>
    <definedName name="_xlnm.Print_Area" localSheetId="2">'表1-收支总表'!$A$1:$H$42</definedName>
    <definedName name="_xlnm.Print_Area" localSheetId="5">'表4-财政拨款收支总表'!$A$1:$G$41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'表4-财政拨款收支总表'!#REF!</definedName>
    <definedName name="_xlnm.Print_Titles" localSheetId="6">'表5-一般公共预算支出明细表（按功能科目）'!#REF!</definedName>
    <definedName name="_xlnm.Print_Titles" localSheetId="7">'表6-一般公共预算支出明细表（按经济分类科目）'!#REF!</definedName>
    <definedName name="_xlnm.Print_Titles" localSheetId="8">'表7-一般公共预算基本支出明细表（按功能科目）'!#REF!</definedName>
    <definedName name="_xlnm.Print_Titles" localSheetId="9">'表8-一般公共预算基本支出明细表（按经济分类科目）'!#REF!</definedName>
    <definedName name="_xlnm.Print_Titles" localSheetId="10">'表9-政府性基金收支表'!$1:5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<sst xmlns="http://schemas.openxmlformats.org/spreadsheetml/2006/main" count="1248" uniqueCount="412">
  <si>
    <t>2022年部门综合预算公开报表</t>
  </si>
  <si>
    <t xml:space="preserve">                    部门名称：米脂县森林公园管护中心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</si>
  <si>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</si>
  <si>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</si>
  <si>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</si>
  <si>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</si>
  <si>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</si>
  <si>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</si>
  <si>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</si>
  <si>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</si>
  <si>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</si>
  <si>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</si>
  <si>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</si>
  <si>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</si>
  <si>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</si>
  <si>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</si>
  <si>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</si>
  <si>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</si>
  <si>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</si>
  <si>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</si>
  <si>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</si>
  <si>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</si>
  <si>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</si>
  <si>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</si>
  <si>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</si>
  <si>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</si>
  <si>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</si>
  <si>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</si>
  <si>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</si>
  <si>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本单位无政府性基金</t>
  </si>
  <si>
    <t>表10</t>
  </si>
  <si>
    <t>2022年部门综合预算专项业务经费支出表</t>
  </si>
  <si>
    <t>本单位无专项业务经费</t>
  </si>
  <si>
    <t>表11</t>
  </si>
  <si>
    <t>2022年部门综合预算财政拨款上年结转资金支出表</t>
  </si>
  <si>
    <t>本单位无上年结转资金</t>
  </si>
  <si>
    <t>表12</t>
  </si>
  <si>
    <t>2022年部门综合预算政府采购（资产配置、购买服务）预算表</t>
  </si>
  <si>
    <t>本单位当年无政府性采购预算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</si>
  <si>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</si>
  <si>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</si>
  <si>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</si>
  <si>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</si>
  <si>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本单位无专项业务经费项目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</si>
  <si>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</si>
  <si>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</si>
  <si>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</si>
  <si>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</si>
  <si>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</si>
  <si>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</si>
  <si>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</si>
  <si>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</si>
  <si>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</si>
  <si>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</si>
  <si>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</si>
  <si>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</si>
  <si>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</si>
  <si>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政府预算支出经济科目（按大类）</t>
  </si>
  <si>
    <t>1</t>
  </si>
  <si>
    <t>一、财政拨款</t>
  </si>
  <si>
    <t>2</t>
  </si>
  <si>
    <t>　1、一般公共预算拨款</t>
  </si>
  <si>
    <t>　1、一般公共服务支出</t>
  </si>
  <si>
    <t>0.00</t>
  </si>
  <si>
    <t>　1、人员经费和公用经费支出</t>
  </si>
  <si>
    <t>　1、机关工资福利支出</t>
  </si>
  <si>
    <t>3</t>
  </si>
  <si>
    <t>　　 其中：专项资金列入部门预算的项目</t>
  </si>
  <si>
    <t>　2、外交支出</t>
  </si>
  <si>
    <t>　　　 (1)工资福利支出</t>
  </si>
  <si>
    <t>　2、机关商品和服务支出</t>
  </si>
  <si>
    <t>4</t>
  </si>
  <si>
    <t>　2、政府性基金拨款</t>
  </si>
  <si>
    <t>　3、国防支出</t>
  </si>
  <si>
    <t>　　　 (2)商品和服务支出</t>
  </si>
  <si>
    <t>　3、机关资本性支出（一）</t>
  </si>
  <si>
    <t>5</t>
  </si>
  <si>
    <t>　3、国有资本经营预算收入</t>
  </si>
  <si>
    <t>　4、公共安全支出</t>
  </si>
  <si>
    <t>　　　 (3)对个人和家庭的补助</t>
  </si>
  <si>
    <t>　4、机关资本性支出（二）</t>
  </si>
  <si>
    <t>6</t>
  </si>
  <si>
    <t/>
  </si>
  <si>
    <t>　5、教育支出</t>
  </si>
  <si>
    <t>　　　 (4)资本性支出</t>
  </si>
  <si>
    <t>　5、对事业单位经常性补助</t>
  </si>
  <si>
    <t>7</t>
  </si>
  <si>
    <t>　6、科学技术支出</t>
  </si>
  <si>
    <t>　2、专项业务经费支出</t>
  </si>
  <si>
    <t>　6、对事业单位资本性补助</t>
  </si>
  <si>
    <t>8</t>
  </si>
  <si>
    <t>　7、文化旅游体育与传媒支出</t>
  </si>
  <si>
    <t>　7、对企业补助</t>
  </si>
  <si>
    <t>9</t>
  </si>
  <si>
    <t>　8、社会保障和就业支出</t>
  </si>
  <si>
    <t>　8、对企业资本性支出</t>
  </si>
  <si>
    <t>10</t>
  </si>
  <si>
    <t>　9、社会保险基金支出</t>
  </si>
  <si>
    <t>　　　 (3)对个人和家庭补助</t>
  </si>
  <si>
    <t>　9、对个人和家庭的补助</t>
  </si>
  <si>
    <t>11</t>
  </si>
  <si>
    <t>　10、卫生健康支出</t>
  </si>
  <si>
    <t>　　　 (4)债务利息及费用支出</t>
  </si>
  <si>
    <t>　10、对社会保障基金补助</t>
  </si>
  <si>
    <t>12</t>
  </si>
  <si>
    <t>　11、节能环保支出</t>
  </si>
  <si>
    <t>　　　 (5)资本性支出(基本建设)</t>
  </si>
  <si>
    <t>　11、债务利息及费用支出</t>
  </si>
  <si>
    <t>13</t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</si>
  <si>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</si>
  <si>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</si>
  <si>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</si>
  <si>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</si>
  <si>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</si>
  <si>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</si>
  <si>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</si>
  <si>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</si>
  <si>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</si>
  <si>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</si>
  <si>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</si>
  <si>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</si>
  <si>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</si>
  <si>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</si>
  <si>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</si>
  <si>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</si>
  <si>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</si>
  <si>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</si>
  <si>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</si>
  <si>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</si>
  <si>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</si>
  <si>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</si>
  <si>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</si>
  <si>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</si>
  <si>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</si>
  <si>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</si>
  <si>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</si>
  <si>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</si>
  <si>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</si>
  <si>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</si>
  <si>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</si>
  <si>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</si>
  <si>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</si>
  <si>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</si>
  <si>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</si>
  <si>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</si>
  <si>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</si>
  <si>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</si>
  <si>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</si>
  <si>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</si>
  <si>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</si>
  <si>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</si>
  <si>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</si>
  <si>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</si>
  <si>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</si>
  <si>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</si>
  <si>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</si>
  <si>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</si>
  <si>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32</t>
  </si>
  <si>
    <t>本年收入合计</t>
  </si>
  <si>
    <t>本年支出合计</t>
  </si>
  <si>
    <t>33</t>
  </si>
  <si>
    <t>上年结转</t>
  </si>
  <si>
    <t>结转下年</t>
  </si>
  <si>
    <t>34</t>
  </si>
  <si>
    <t>35</t>
  </si>
  <si>
    <t>36</t>
  </si>
  <si>
    <t>37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</si>
  <si>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</si>
  <si>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</si>
  <si>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</si>
  <si>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</si>
  <si>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</si>
  <si>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</si>
  <si>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</si>
  <si>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</si>
  <si>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</si>
  <si>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</si>
  <si>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</si>
  <si>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</si>
  <si>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用事业基金弥补收支差额</t>
  </si>
  <si>
    <t>上年实户资金余额</t>
  </si>
  <si>
    <t>其他收入</t>
  </si>
  <si>
    <t>小计</t>
  </si>
  <si>
    <t>其中：专项资金列入部门预算项目</t>
  </si>
  <si>
    <t>米脂县森林公园管护中心</t>
  </si>
  <si>
    <t>公共预算拨款</t>
  </si>
  <si>
    <t>其中：专项资金列入部门预算的项目</t>
  </si>
  <si>
    <r>
      <rPr>
        <b/>
        <sz val="16"/>
        <color indexed="8"/>
        <rFont val="宋体"/>
        <charset val="134"/>
      </rPr>
      <t>2022年部门综合预算一般公共预算支出明细表（按支出功能分类科目</t>
    </r>
    <r>
      <rPr>
        <b/>
        <sz val="16"/>
        <color indexed="8"/>
        <rFont val="宋体"/>
        <charset val="134"/>
      </rPr>
      <t>-不含上年结转</t>
    </r>
    <r>
      <rPr>
        <b/>
        <sz val="16"/>
        <color indexed="8"/>
        <rFont val="宋体"/>
        <charset val="134"/>
      </rPr>
      <t>）</t>
    </r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</si>
  <si>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</si>
  <si>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</si>
  <si>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</si>
  <si>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</si>
  <si>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</si>
  <si>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</si>
  <si>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213</t>
  </si>
  <si>
    <t>农林水支出</t>
  </si>
  <si>
    <t>　　21302</t>
  </si>
  <si>
    <t>林业和草原</t>
  </si>
  <si>
    <t>　　　　2130204</t>
  </si>
  <si>
    <t>事业机构</t>
  </si>
  <si>
    <t xml:space="preserve"> </t>
  </si>
  <si>
    <r>
      <rPr>
        <sz val="9"/>
        <rFont val="宋体"/>
        <charset val="134"/>
      </rPr>
      <t>表</t>
    </r>
    <r>
      <rPr>
        <sz val="9"/>
        <rFont val="Verdana"/>
        <charset val="134"/>
      </rPr>
      <t>6</t>
    </r>
  </si>
  <si>
    <r>
      <rPr>
        <b/>
        <sz val="16"/>
        <color indexed="8"/>
        <rFont val="宋体"/>
        <charset val="134"/>
      </rPr>
      <t>2022年部门综合预算一般公共预算支出明细表（按支出经济分类科目</t>
    </r>
    <r>
      <rPr>
        <b/>
        <sz val="16"/>
        <color indexed="8"/>
        <rFont val="宋体"/>
        <charset val="134"/>
      </rPr>
      <t>-</t>
    </r>
    <r>
      <rPr>
        <b/>
        <sz val="16"/>
        <color indexed="8"/>
        <rFont val="宋体"/>
        <charset val="134"/>
      </rPr>
      <t>不含上年结转）</t>
    </r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</si>
  <si>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</si>
  <si>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</si>
  <si>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</si>
  <si>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</si>
  <si>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</si>
  <si>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</si>
  <si>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</si>
  <si>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</si>
  <si>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</si>
  <si>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30108</t>
  </si>
  <si>
    <t>机关事业单位基本养老保险缴费</t>
  </si>
  <si>
    <t>　　30109</t>
  </si>
  <si>
    <t>职业年金缴费</t>
  </si>
  <si>
    <t>　　30113</t>
  </si>
  <si>
    <t>住房公积金</t>
  </si>
  <si>
    <t>302</t>
  </si>
  <si>
    <t>商品和服务支出</t>
  </si>
  <si>
    <t>　　30201</t>
  </si>
  <si>
    <t>办公费</t>
  </si>
  <si>
    <t>50502</t>
  </si>
  <si>
    <t>　　30228</t>
  </si>
  <si>
    <t>工会经费</t>
  </si>
  <si>
    <r>
      <rPr>
        <b/>
        <sz val="16"/>
        <color indexed="8"/>
        <rFont val="宋体"/>
        <charset val="134"/>
      </rPr>
      <t>2022年部门综合预算一般公共预算基本支出明细表（按支出功能分类科目</t>
    </r>
    <r>
      <rPr>
        <b/>
        <sz val="16"/>
        <color indexed="8"/>
        <rFont val="宋体"/>
        <charset val="134"/>
      </rPr>
      <t>-</t>
    </r>
    <r>
      <rPr>
        <b/>
        <sz val="16"/>
        <color indexed="8"/>
        <rFont val="宋体"/>
        <charset val="134"/>
      </rPr>
      <t>不含上年结转）</t>
    </r>
  </si>
  <si>
    <t>2022年部门综合预算一般公共预算基本支出明细表（按支出经济分类科目-不含上年结转）</t>
  </si>
  <si>
    <t>2022年部门综合预算政府性基金收支表（不含上年结转）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</si>
  <si>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</si>
  <si>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</si>
  <si>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</si>
  <si>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</si>
  <si>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</si>
  <si>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</si>
  <si>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</si>
  <si>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</si>
  <si>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</si>
  <si>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</si>
  <si>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</si>
  <si>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</si>
  <si>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</si>
  <si>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</si>
  <si>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</si>
  <si>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</si>
  <si>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</si>
  <si>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</si>
  <si>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</si>
  <si>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</si>
  <si>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</si>
  <si>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</si>
  <si>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</si>
  <si>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</si>
  <si>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</si>
  <si>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</si>
  <si>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</si>
  <si>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</si>
  <si>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</si>
  <si>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</si>
  <si>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</si>
  <si>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</si>
  <si>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</si>
  <si>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</si>
  <si>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</si>
  <si>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</si>
  <si>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</si>
  <si>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</si>
  <si>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</si>
  <si>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</si>
  <si>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</si>
  <si>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</si>
  <si>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</si>
  <si>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</si>
  <si>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</si>
  <si>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</si>
  <si>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</si>
  <si>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</si>
  <si>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</si>
  <si>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</si>
  <si>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</si>
  <si>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</si>
  <si>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全额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</si>
  <si>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</si>
  <si>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</si>
  <si>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</si>
  <si>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</si>
  <si>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</si>
  <si>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</si>
  <si>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</si>
  <si>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</si>
  <si>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</si>
  <si>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</si>
  <si>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</si>
  <si>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</si>
  <si>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</si>
  <si>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</si>
  <si>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</si>
  <si>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</si>
  <si>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</si>
  <si>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</si>
  <si>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</si>
  <si>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</si>
  <si>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</si>
  <si>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</si>
  <si>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</si>
  <si>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</si>
  <si>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</si>
  <si>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</si>
  <si>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</si>
  <si>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r>
      <rPr>
        <sz val="9"/>
        <rFont val="宋体"/>
        <charset val="134"/>
      </rPr>
      <t>表1</t>
    </r>
    <r>
      <rPr>
        <sz val="9"/>
        <rFont val="宋体"/>
        <charset val="134"/>
      </rPr>
      <t>3</t>
    </r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</si>
  <si>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</si>
  <si>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</si>
  <si>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</si>
  <si>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</si>
  <si>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</si>
  <si>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</si>
  <si>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</si>
  <si>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</si>
  <si>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</si>
  <si>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</si>
  <si>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</si>
  <si>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</si>
  <si>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　　605011</t>
  </si>
  <si>
    <t>米脂县森林资源林政稽查大队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</si>
  <si>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</si>
  <si>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</si>
  <si>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</si>
  <si>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</si>
  <si>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</si>
  <si>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</si>
  <si>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</si>
  <si>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</si>
  <si>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绩
效
指
标</t>
  </si>
  <si>
    <t>一级指标</t>
  </si>
  <si>
    <t>二指标</t>
  </si>
  <si>
    <t>三级指标</t>
  </si>
  <si>
    <t>产出指标</t>
  </si>
  <si>
    <t>数量指标</t>
  </si>
  <si>
    <t>兑现村数</t>
  </si>
  <si>
    <t>质量指标</t>
  </si>
  <si>
    <t>兑现进度效率</t>
  </si>
  <si>
    <t>时效指标</t>
  </si>
  <si>
    <t>兑现期限</t>
  </si>
  <si>
    <t>成本指标</t>
  </si>
  <si>
    <t>每亩补助</t>
  </si>
  <si>
    <t>效益指标</t>
  </si>
  <si>
    <t>经济效益指标</t>
  </si>
  <si>
    <t>增加人均收入</t>
  </si>
  <si>
    <t>社会效益指标</t>
  </si>
  <si>
    <t>带动当地经济收入</t>
  </si>
  <si>
    <t>生态效益指标</t>
  </si>
  <si>
    <t>保护生态</t>
  </si>
  <si>
    <t>可持续影响指标</t>
  </si>
  <si>
    <t>保障收入稳定</t>
  </si>
  <si>
    <t>满意度指标</t>
  </si>
  <si>
    <t>服务对象满意度指标</t>
  </si>
  <si>
    <t>人民群众满意度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</si>
  <si>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</si>
  <si>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</si>
  <si>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</si>
  <si>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</si>
  <si>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</si>
  <si>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</si>
  <si>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</si>
  <si>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</si>
  <si>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</si>
  <si>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</si>
  <si>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</t>
  </si>
  <si>
    <t>任务2</t>
  </si>
  <si>
    <t>办公经费</t>
  </si>
  <si>
    <t>任务3</t>
  </si>
  <si>
    <t>任务4</t>
  </si>
  <si>
    <t>金额合计</t>
  </si>
  <si>
    <t>年度
总体
目标</t>
  </si>
  <si>
    <t>目标1：完成人员经费正常发放；
目标2：完成公用经费正常支出；
目标3：维持工会正常运行；</t>
  </si>
  <si>
    <t>二级指标</t>
  </si>
  <si>
    <t>指标内容</t>
  </si>
  <si>
    <t>指标值</t>
  </si>
  <si>
    <t xml:space="preserve"> 指标1：单位数量</t>
  </si>
  <si>
    <t>1个</t>
  </si>
  <si>
    <t xml:space="preserve"> 指标2：2022年部门整体支出数量</t>
  </si>
  <si>
    <t xml:space="preserve"> 指标1：资金发放及时率</t>
  </si>
  <si>
    <t>≥95%</t>
  </si>
  <si>
    <t xml:space="preserve"> 指标2：</t>
  </si>
  <si>
    <t xml:space="preserve"> ……</t>
  </si>
  <si>
    <t xml:space="preserve"> 指标1：实施时间</t>
  </si>
  <si>
    <t xml:space="preserve"> 指标1：预算规模（万元）</t>
  </si>
  <si>
    <t>经济效益
指标</t>
  </si>
  <si>
    <t xml:space="preserve"> 指标1：提高工作效率，带动经济</t>
  </si>
  <si>
    <t>有效改善</t>
  </si>
  <si>
    <t>社会效益
指标</t>
  </si>
  <si>
    <t xml:space="preserve"> 指标1：提升农民收入及职工工作积极性</t>
  </si>
  <si>
    <t>明显提升</t>
  </si>
  <si>
    <t>生态效益
指标</t>
  </si>
  <si>
    <t xml:space="preserve"> 指标1：保持生态平衡</t>
  </si>
  <si>
    <t>持续保持</t>
  </si>
  <si>
    <t>可持续影响
指标</t>
  </si>
  <si>
    <t xml:space="preserve"> 指标1：改善工作生活环境，净化空气</t>
  </si>
  <si>
    <t>显著提高</t>
  </si>
  <si>
    <t>服务对象
满意度指标</t>
  </si>
  <si>
    <t>群众满意度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</si>
  <si>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</si>
  <si>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</si>
  <si>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</si>
  <si>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</si>
  <si>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</si>
  <si>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</si>
  <si>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</si>
  <si>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</si>
  <si>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产
出
指
标</t>
  </si>
  <si>
    <t xml:space="preserve"> 指标1：</t>
  </si>
  <si>
    <t>效
益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</si>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</sst>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Segoe UI"/>
      <charset val="134"/>
    </font>
    <font>
      <sz val="9"/>
      <name val="宋体"/>
      <charset val="134"/>
    </font>
    <font>
      <sz val="9"/>
      <name val="Verdana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Verdana"/>
      <charset val="134"/>
    </font>
    <font>
      <sz val="18"/>
      <name val="宋体"/>
      <charset val="134"/>
    </font>
    <font>
      <sz val="10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6" borderId="21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</cellStyleXfs>
  <cellXfs count="172">
    <xf numFmtId="0" fontId="0" fillId="0" borderId="0" xfId="0"/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49" applyFont="1" applyAlignment="1" applyProtection="1">
      <alignment horizontal="center" vertical="center" wrapText="1"/>
      <protection locked="0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Border="1" applyAlignment="1">
      <alignment horizontal="center" vertical="center" wrapText="1"/>
    </xf>
    <xf numFmtId="0" fontId="1" fillId="0" borderId="3" xfId="49" applyBorder="1" applyAlignment="1">
      <alignment horizontal="center" vertical="center" wrapText="1"/>
    </xf>
    <xf numFmtId="0" fontId="1" fillId="0" borderId="4" xfId="49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5" xfId="49" applyBorder="1" applyAlignment="1">
      <alignment horizontal="center" vertical="center" wrapText="1"/>
    </xf>
    <xf numFmtId="0" fontId="1" fillId="0" borderId="5" xfId="49" applyBorder="1" applyAlignment="1">
      <alignment vertical="center" wrapText="1"/>
    </xf>
    <xf numFmtId="0" fontId="1" fillId="0" borderId="6" xfId="49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49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49" applyFont="1" applyBorder="1" applyAlignment="1">
      <alignment horizontal="center" vertical="center" wrapText="1"/>
    </xf>
    <xf numFmtId="0" fontId="1" fillId="0" borderId="13" xfId="49" applyBorder="1" applyAlignment="1">
      <alignment horizontal="center" vertical="center" wrapText="1"/>
    </xf>
    <xf numFmtId="0" fontId="1" fillId="0" borderId="13" xfId="49" applyFont="1" applyBorder="1" applyAlignment="1">
      <alignment horizontal="left" vertical="center" wrapText="1"/>
    </xf>
    <xf numFmtId="0" fontId="1" fillId="0" borderId="2" xfId="49" applyBorder="1" applyAlignment="1">
      <alignment horizontal="left" vertical="center" wrapText="1"/>
    </xf>
    <xf numFmtId="0" fontId="1" fillId="0" borderId="4" xfId="49" applyBorder="1" applyAlignment="1">
      <alignment horizontal="left" vertical="center" wrapText="1"/>
    </xf>
    <xf numFmtId="0" fontId="1" fillId="0" borderId="2" xfId="49" applyFont="1" applyBorder="1" applyAlignment="1">
      <alignment horizontal="left" vertical="center" wrapText="1"/>
    </xf>
    <xf numFmtId="0" fontId="1" fillId="0" borderId="4" xfId="49" applyFont="1" applyBorder="1" applyAlignment="1">
      <alignment horizontal="left"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1" fillId="0" borderId="0" xfId="49" applyAlignment="1">
      <alignment vertical="center"/>
    </xf>
    <xf numFmtId="0" fontId="6" fillId="0" borderId="0" xfId="49" applyFont="1" applyAlignment="1">
      <alignment vertical="center" wrapText="1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49" applyFont="1" applyBorder="1" applyAlignment="1">
      <alignment horizontal="left" vertical="center" wrapText="1"/>
    </xf>
    <xf numFmtId="0" fontId="1" fillId="0" borderId="5" xfId="49" applyBorder="1" applyAlignment="1">
      <alignment horizontal="left" vertical="center" wrapText="1"/>
    </xf>
    <xf numFmtId="0" fontId="1" fillId="0" borderId="13" xfId="49" applyBorder="1" applyAlignment="1">
      <alignment horizontal="left" vertical="center" wrapText="1"/>
    </xf>
    <xf numFmtId="0" fontId="1" fillId="0" borderId="14" xfId="49" applyBorder="1" applyAlignment="1">
      <alignment horizontal="left" vertical="center" wrapText="1"/>
    </xf>
    <xf numFmtId="0" fontId="6" fillId="0" borderId="0" xfId="49" applyNumberFormat="1" applyFont="1" applyFill="1" applyBorder="1" applyAlignment="1">
      <alignment vertical="center" wrapText="1"/>
    </xf>
    <xf numFmtId="0" fontId="1" fillId="0" borderId="0" xfId="49" applyAlignment="1" applyProtection="1">
      <alignment vertical="center" wrapText="1"/>
      <protection locked="0"/>
    </xf>
    <xf numFmtId="0" fontId="7" fillId="0" borderId="0" xfId="0" applyFont="1" applyFill="1" applyAlignment="1">
      <alignment vertical="center"/>
    </xf>
    <xf numFmtId="0" fontId="1" fillId="0" borderId="0" xfId="49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4" xfId="49" applyFont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0" xfId="49" applyNumberFormat="1" applyFont="1" applyFill="1" applyAlignment="1" applyProtection="1">
      <alignment horizontal="left" vertical="center" wrapText="1"/>
      <protection locked="0"/>
    </xf>
    <xf numFmtId="0" fontId="6" fillId="0" borderId="0" xfId="49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/>
    <xf numFmtId="0" fontId="9" fillId="0" borderId="0" xfId="0" applyFont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Fill="1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11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1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10" fillId="0" borderId="5" xfId="0" applyFont="1" applyFill="1" applyBorder="1" applyAlignment="1" applyProtection="1"/>
    <xf numFmtId="0" fontId="9" fillId="0" borderId="5" xfId="0" applyFont="1" applyFill="1" applyBorder="1" applyAlignment="1" applyProtection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horizontal="center" vertical="center" wrapText="1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horizontal="center" vertical="center"/>
    </xf>
    <xf numFmtId="4" fontId="12" fillId="2" borderId="5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2" fontId="12" fillId="2" borderId="5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right"/>
    </xf>
    <xf numFmtId="0" fontId="9" fillId="0" borderId="0" xfId="0" applyFont="1" applyFill="1"/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0" fontId="2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2 4" xfId="51"/>
    <cellStyle name="常规 2 5" xfId="52"/>
    <cellStyle name="常规 3" xfId="53"/>
    <cellStyle name="常规 3 2" xfId="54"/>
    <cellStyle name="常规 8" xfId="55"/>
    <cellStyle name="常规 9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7" t="s">
        <v>0</v>
      </c>
      <c r="B2" s="168"/>
      <c r="C2" s="168"/>
      <c r="D2" s="168"/>
    </row>
    <row r="3" ht="93.75" customHeight="1" spans="1:1">
      <c r="A3" s="169"/>
    </row>
    <row r="4" ht="81.75" customHeight="1" spans="1:1">
      <c r="A4" s="170" t="s">
        <v>1</v>
      </c>
    </row>
    <row r="5" ht="41.1" customHeight="1" spans="1:1">
      <c r="A5" s="170" t="s">
        <v>2</v>
      </c>
    </row>
    <row r="6" ht="36.95" customHeight="1" spans="1:1">
      <c r="A6" s="170" t="s">
        <v>3</v>
      </c>
    </row>
    <row r="7" ht="12.75" customHeight="1" spans="1:1">
      <c r="A7" s="171"/>
    </row>
    <row r="8" ht="12.75" customHeight="1" spans="1:1">
      <c r="A8" s="171"/>
    </row>
    <row r="9" ht="12.75" customHeight="1" spans="1:1">
      <c r="A9" s="171"/>
    </row>
    <row r="10" ht="12.75" customHeight="1" spans="1:1">
      <c r="A10" s="171"/>
    </row>
    <row r="11" ht="12.75" customHeight="1" spans="1:1">
      <c r="A11" s="171"/>
    </row>
    <row r="12" ht="12.75" customHeight="1" spans="1:1">
      <c r="A12" s="171"/>
    </row>
    <row r="13" ht="12.75" customHeight="1" spans="1:1">
      <c r="A13" s="17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H17"/>
  <sheetViews>
    <sheetView showGridLines="0" showZeros="0" workbookViewId="0">
      <selection activeCell="C25" sqref="C25"/>
    </sheetView>
  </sheetViews>
  <sheetFormatPr defaultColWidth="9.16666666666667" defaultRowHeight="12.75" customHeight="1" outlineLevelCol="7"/>
  <cols>
    <col min="1" max="3" width="31.6666666666667" customWidth="1"/>
    <col min="4" max="7" width="21.3333333333333" customWidth="1"/>
    <col min="8" max="8" width="24.1666666666667" customWidth="1"/>
  </cols>
  <sheetData>
    <row r="1" ht="30" customHeight="1" spans="1:1">
      <c r="A1" s="65" t="s">
        <v>24</v>
      </c>
    </row>
    <row r="2" ht="22.5" customHeight="1" spans="1:8">
      <c r="A2" s="130" t="s">
        <v>226</v>
      </c>
      <c r="B2" s="130"/>
      <c r="C2" s="130"/>
      <c r="D2" s="130"/>
      <c r="E2" s="130"/>
      <c r="F2" s="130"/>
      <c r="G2" s="130"/>
      <c r="H2" s="130"/>
    </row>
    <row r="3" ht="22.5" customHeight="1" spans="1:8">
      <c r="A3" s="131"/>
      <c r="B3" s="131"/>
      <c r="C3" s="131"/>
      <c r="D3" s="132" t="s">
        <v>49</v>
      </c>
      <c r="E3" s="132"/>
      <c r="F3" s="132"/>
      <c r="G3" s="132"/>
      <c r="H3" s="132"/>
    </row>
    <row r="4" ht="15.75" customHeight="1" spans="1:8">
      <c r="A4" s="133" t="s">
        <v>203</v>
      </c>
      <c r="B4" s="133" t="s">
        <v>204</v>
      </c>
      <c r="C4" s="133" t="s">
        <v>205</v>
      </c>
      <c r="D4" s="133" t="s">
        <v>206</v>
      </c>
      <c r="E4" s="134" t="s">
        <v>172</v>
      </c>
      <c r="F4" s="134" t="s">
        <v>190</v>
      </c>
      <c r="G4" s="134" t="s">
        <v>191</v>
      </c>
      <c r="H4" s="133" t="s">
        <v>193</v>
      </c>
    </row>
    <row r="5" customHeight="1" spans="1:8">
      <c r="A5" s="106" t="s">
        <v>82</v>
      </c>
      <c r="B5" s="106" t="s">
        <v>172</v>
      </c>
      <c r="C5" s="106" t="s">
        <v>82</v>
      </c>
      <c r="D5" s="106" t="s">
        <v>82</v>
      </c>
      <c r="E5" s="106">
        <v>392.91</v>
      </c>
      <c r="F5" s="106">
        <v>382.05</v>
      </c>
      <c r="G5" s="106">
        <v>10.86</v>
      </c>
      <c r="H5" s="106" t="s">
        <v>82</v>
      </c>
    </row>
    <row r="6" customHeight="1" spans="1:8">
      <c r="A6" s="106" t="s">
        <v>207</v>
      </c>
      <c r="B6" s="106" t="s">
        <v>208</v>
      </c>
      <c r="C6" s="106" t="s">
        <v>82</v>
      </c>
      <c r="D6" s="106" t="s">
        <v>82</v>
      </c>
      <c r="E6" s="106">
        <v>382.05</v>
      </c>
      <c r="F6" s="106">
        <v>382.05</v>
      </c>
      <c r="G6" s="106">
        <v>0</v>
      </c>
      <c r="H6" s="106" t="s">
        <v>82</v>
      </c>
    </row>
    <row r="7" customHeight="1" spans="1:8">
      <c r="A7" s="106" t="s">
        <v>209</v>
      </c>
      <c r="B7" s="106" t="s">
        <v>210</v>
      </c>
      <c r="C7" s="106" t="s">
        <v>211</v>
      </c>
      <c r="D7" s="106" t="s">
        <v>208</v>
      </c>
      <c r="E7" s="106">
        <v>256.27</v>
      </c>
      <c r="F7" s="106">
        <v>256.27</v>
      </c>
      <c r="G7" s="106">
        <v>0</v>
      </c>
      <c r="H7" s="106" t="s">
        <v>200</v>
      </c>
    </row>
    <row r="8" customHeight="1" spans="1:8">
      <c r="A8" s="106" t="s">
        <v>212</v>
      </c>
      <c r="B8" s="106" t="s">
        <v>213</v>
      </c>
      <c r="C8" s="106" t="s">
        <v>211</v>
      </c>
      <c r="D8" s="106" t="s">
        <v>208</v>
      </c>
      <c r="E8" s="106">
        <v>55.93</v>
      </c>
      <c r="F8" s="106">
        <v>55.93</v>
      </c>
      <c r="G8" s="106">
        <v>0</v>
      </c>
      <c r="H8" s="106" t="s">
        <v>200</v>
      </c>
    </row>
    <row r="9" customHeight="1" spans="1:8">
      <c r="A9" s="106" t="s">
        <v>214</v>
      </c>
      <c r="B9" s="106" t="s">
        <v>215</v>
      </c>
      <c r="C9" s="106" t="s">
        <v>211</v>
      </c>
      <c r="D9" s="106" t="s">
        <v>208</v>
      </c>
      <c r="E9" s="106">
        <v>27.96</v>
      </c>
      <c r="F9" s="106">
        <v>27.96</v>
      </c>
      <c r="G9" s="106">
        <v>0</v>
      </c>
      <c r="H9" s="106" t="s">
        <v>200</v>
      </c>
    </row>
    <row r="10" customHeight="1" spans="1:8">
      <c r="A10" s="106" t="s">
        <v>216</v>
      </c>
      <c r="B10" s="106" t="s">
        <v>217</v>
      </c>
      <c r="C10" s="106" t="s">
        <v>211</v>
      </c>
      <c r="D10" s="106" t="s">
        <v>208</v>
      </c>
      <c r="E10" s="106">
        <v>41.89</v>
      </c>
      <c r="F10" s="106">
        <v>41.89</v>
      </c>
      <c r="G10" s="106">
        <v>0</v>
      </c>
      <c r="H10" s="106" t="s">
        <v>200</v>
      </c>
    </row>
    <row r="11" customHeight="1" spans="1:8">
      <c r="A11" s="106" t="s">
        <v>218</v>
      </c>
      <c r="B11" s="106" t="s">
        <v>219</v>
      </c>
      <c r="C11" s="106" t="s">
        <v>82</v>
      </c>
      <c r="D11" s="106" t="s">
        <v>82</v>
      </c>
      <c r="E11" s="106">
        <v>10.86</v>
      </c>
      <c r="F11" s="106">
        <v>0</v>
      </c>
      <c r="G11" s="106">
        <v>10.86</v>
      </c>
      <c r="H11" s="106" t="s">
        <v>82</v>
      </c>
    </row>
    <row r="12" customHeight="1" spans="1:8">
      <c r="A12" s="106" t="s">
        <v>220</v>
      </c>
      <c r="B12" s="106" t="s">
        <v>221</v>
      </c>
      <c r="C12" s="106" t="s">
        <v>222</v>
      </c>
      <c r="D12" s="106" t="s">
        <v>219</v>
      </c>
      <c r="E12" s="106">
        <v>7.2</v>
      </c>
      <c r="F12" s="106">
        <v>0</v>
      </c>
      <c r="G12" s="106">
        <v>7.2</v>
      </c>
      <c r="H12" s="106" t="s">
        <v>200</v>
      </c>
    </row>
    <row r="13" customHeight="1" spans="1:8">
      <c r="A13" s="106" t="s">
        <v>223</v>
      </c>
      <c r="B13" s="106" t="s">
        <v>224</v>
      </c>
      <c r="C13" s="106" t="s">
        <v>222</v>
      </c>
      <c r="D13" s="106" t="s">
        <v>219</v>
      </c>
      <c r="E13" s="106">
        <v>3.66</v>
      </c>
      <c r="F13" s="106">
        <v>0</v>
      </c>
      <c r="G13" s="106">
        <v>3.66</v>
      </c>
      <c r="H13" s="106" t="s">
        <v>200</v>
      </c>
    </row>
    <row r="14" customHeight="1" spans="1:8">
      <c r="A14" s="106"/>
      <c r="B14" s="106"/>
      <c r="C14" s="106"/>
      <c r="D14" s="106"/>
      <c r="E14" s="106">
        <v>0</v>
      </c>
      <c r="F14" s="106">
        <v>0</v>
      </c>
      <c r="G14" s="106">
        <v>0</v>
      </c>
      <c r="H14" s="106" t="s">
        <v>200</v>
      </c>
    </row>
    <row r="15" customHeight="1" spans="1:8">
      <c r="A15" s="106"/>
      <c r="B15" s="106"/>
      <c r="C15" s="106"/>
      <c r="D15" s="106"/>
      <c r="E15" s="106">
        <v>0</v>
      </c>
      <c r="F15" s="106">
        <v>0</v>
      </c>
      <c r="G15" s="106">
        <v>0</v>
      </c>
      <c r="H15" s="106" t="s">
        <v>200</v>
      </c>
    </row>
    <row r="16" customHeight="1" spans="1:8">
      <c r="A16" s="106"/>
      <c r="B16" s="106"/>
      <c r="C16" s="106"/>
      <c r="D16" s="106"/>
      <c r="E16" s="106">
        <v>0</v>
      </c>
      <c r="F16" s="106">
        <v>0</v>
      </c>
      <c r="G16" s="106">
        <v>0</v>
      </c>
      <c r="H16" s="106" t="s">
        <v>82</v>
      </c>
    </row>
    <row r="17" customHeight="1" spans="1:8">
      <c r="A17" s="106"/>
      <c r="B17" s="106"/>
      <c r="C17" s="106"/>
      <c r="D17" s="106"/>
      <c r="E17" s="106">
        <v>0</v>
      </c>
      <c r="F17" s="106">
        <v>0</v>
      </c>
      <c r="G17" s="106">
        <v>0</v>
      </c>
      <c r="H17" s="106" t="s">
        <v>200</v>
      </c>
    </row>
  </sheetData>
  <autoFilter ref="A3:G17">
    <extLst/>
  </autoFilter>
  <mergeCells count="3">
    <mergeCell ref="A2:H2"/>
    <mergeCell ref="A3:C3"/>
    <mergeCell ref="D3:H3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08" t="s">
        <v>26</v>
      </c>
      <c r="B1" s="109"/>
      <c r="C1" s="109"/>
      <c r="D1" s="109"/>
      <c r="E1" s="109"/>
      <c r="F1" s="109"/>
      <c r="G1" s="109"/>
      <c r="H1" s="110"/>
    </row>
    <row r="2" ht="22.5" customHeight="1" spans="1:8">
      <c r="A2" s="111" t="s">
        <v>227</v>
      </c>
      <c r="B2" s="111"/>
      <c r="C2" s="111"/>
      <c r="D2" s="111"/>
      <c r="E2" s="111"/>
      <c r="F2" s="111"/>
      <c r="G2" s="111"/>
      <c r="H2" s="111"/>
    </row>
    <row r="3" ht="22.5" customHeight="1" spans="1:8">
      <c r="A3" s="112"/>
      <c r="B3" s="112"/>
      <c r="C3" s="113"/>
      <c r="D3" s="113"/>
      <c r="E3" s="114"/>
      <c r="F3" s="114"/>
      <c r="G3" s="114"/>
      <c r="H3" s="115" t="s">
        <v>49</v>
      </c>
    </row>
    <row r="4" ht="22.5" customHeight="1" spans="1:8">
      <c r="A4" s="116" t="s">
        <v>51</v>
      </c>
      <c r="B4" s="116"/>
      <c r="C4" s="116" t="s">
        <v>52</v>
      </c>
      <c r="D4" s="116"/>
      <c r="E4" s="116"/>
      <c r="F4" s="116"/>
      <c r="G4" s="116"/>
      <c r="H4" s="116"/>
    </row>
    <row r="5" ht="22.5" customHeight="1" spans="1:8">
      <c r="A5" s="116" t="s">
        <v>53</v>
      </c>
      <c r="B5" s="116" t="s">
        <v>54</v>
      </c>
      <c r="C5" s="116" t="s">
        <v>228</v>
      </c>
      <c r="D5" s="117" t="s">
        <v>54</v>
      </c>
      <c r="E5" s="116" t="s">
        <v>229</v>
      </c>
      <c r="F5" s="116" t="s">
        <v>54</v>
      </c>
      <c r="G5" s="116" t="s">
        <v>230</v>
      </c>
      <c r="H5" s="116" t="s">
        <v>54</v>
      </c>
    </row>
    <row r="6" ht="22.5" customHeight="1" spans="1:8">
      <c r="A6" s="118" t="s">
        <v>231</v>
      </c>
      <c r="B6" s="119"/>
      <c r="C6" s="120" t="s">
        <v>232</v>
      </c>
      <c r="D6" s="121"/>
      <c r="E6" s="122" t="s">
        <v>233</v>
      </c>
      <c r="F6" s="122"/>
      <c r="G6" s="123" t="s">
        <v>234</v>
      </c>
      <c r="H6" s="121"/>
    </row>
    <row r="7" ht="22.5" customHeight="1" spans="1:8">
      <c r="A7" s="124"/>
      <c r="B7" s="119"/>
      <c r="C7" s="120" t="s">
        <v>235</v>
      </c>
      <c r="D7" s="121"/>
      <c r="E7" s="123" t="s">
        <v>236</v>
      </c>
      <c r="F7" s="123"/>
      <c r="G7" s="123" t="s">
        <v>237</v>
      </c>
      <c r="H7" s="121"/>
    </row>
    <row r="8" ht="22.5" customHeight="1" spans="1:10">
      <c r="A8" s="124"/>
      <c r="B8" s="119"/>
      <c r="C8" s="120" t="s">
        <v>238</v>
      </c>
      <c r="D8" s="121"/>
      <c r="E8" s="123" t="s">
        <v>239</v>
      </c>
      <c r="F8" s="123"/>
      <c r="G8" s="123" t="s">
        <v>240</v>
      </c>
      <c r="H8" s="121"/>
      <c r="J8" s="64"/>
    </row>
    <row r="9" ht="22.5" customHeight="1" spans="1:8">
      <c r="A9" s="118"/>
      <c r="B9" s="119"/>
      <c r="C9" s="120" t="s">
        <v>241</v>
      </c>
      <c r="D9" s="121"/>
      <c r="E9" s="123" t="s">
        <v>242</v>
      </c>
      <c r="F9" s="123"/>
      <c r="G9" s="123" t="s">
        <v>243</v>
      </c>
      <c r="H9" s="121"/>
    </row>
    <row r="10" ht="22.5" customHeight="1" spans="1:9">
      <c r="A10" s="118"/>
      <c r="B10" s="119"/>
      <c r="C10" s="120" t="s">
        <v>244</v>
      </c>
      <c r="D10" s="121"/>
      <c r="E10" s="123" t="s">
        <v>245</v>
      </c>
      <c r="F10" s="123"/>
      <c r="G10" s="123" t="s">
        <v>246</v>
      </c>
      <c r="H10" s="121"/>
      <c r="I10" s="64"/>
    </row>
    <row r="11" ht="22.5" customHeight="1" spans="1:9">
      <c r="A11" s="124"/>
      <c r="B11" s="119"/>
      <c r="C11" s="120" t="s">
        <v>247</v>
      </c>
      <c r="D11" s="121"/>
      <c r="E11" s="123" t="s">
        <v>248</v>
      </c>
      <c r="F11" s="123"/>
      <c r="G11" s="123" t="s">
        <v>249</v>
      </c>
      <c r="H11" s="121"/>
      <c r="I11" s="64"/>
    </row>
    <row r="12" ht="22.5" customHeight="1" spans="1:9">
      <c r="A12" s="124"/>
      <c r="B12" s="119"/>
      <c r="C12" s="120" t="s">
        <v>250</v>
      </c>
      <c r="D12" s="121"/>
      <c r="E12" s="123" t="s">
        <v>236</v>
      </c>
      <c r="F12" s="123"/>
      <c r="G12" s="123" t="s">
        <v>251</v>
      </c>
      <c r="H12" s="121"/>
      <c r="I12" s="64"/>
    </row>
    <row r="13" ht="22.5" customHeight="1" spans="1:9">
      <c r="A13" s="125"/>
      <c r="B13" s="119"/>
      <c r="C13" s="120" t="s">
        <v>252</v>
      </c>
      <c r="D13" s="121"/>
      <c r="E13" s="123" t="s">
        <v>239</v>
      </c>
      <c r="F13" s="123"/>
      <c r="G13" s="123" t="s">
        <v>253</v>
      </c>
      <c r="H13" s="121"/>
      <c r="I13" s="64"/>
    </row>
    <row r="14" ht="22.5" customHeight="1" spans="1:8">
      <c r="A14" s="125"/>
      <c r="B14" s="119"/>
      <c r="C14" s="120" t="s">
        <v>254</v>
      </c>
      <c r="D14" s="121"/>
      <c r="E14" s="123" t="s">
        <v>242</v>
      </c>
      <c r="F14" s="123"/>
      <c r="G14" s="123" t="s">
        <v>255</v>
      </c>
      <c r="H14" s="121"/>
    </row>
    <row r="15" ht="22.5" customHeight="1" spans="1:8">
      <c r="A15" s="125"/>
      <c r="B15" s="119"/>
      <c r="C15" s="120" t="s">
        <v>256</v>
      </c>
      <c r="D15" s="121"/>
      <c r="E15" s="123" t="s">
        <v>257</v>
      </c>
      <c r="F15" s="123"/>
      <c r="G15" s="123" t="s">
        <v>258</v>
      </c>
      <c r="H15" s="121"/>
    </row>
    <row r="16" ht="22.5" customHeight="1" spans="1:10">
      <c r="A16" s="80"/>
      <c r="B16" s="126"/>
      <c r="C16" s="120" t="s">
        <v>259</v>
      </c>
      <c r="D16" s="121"/>
      <c r="E16" s="123" t="s">
        <v>260</v>
      </c>
      <c r="F16" s="123"/>
      <c r="G16" s="123" t="s">
        <v>261</v>
      </c>
      <c r="H16" s="121"/>
      <c r="J16" s="64"/>
    </row>
    <row r="17" ht="22.5" customHeight="1" spans="1:8">
      <c r="A17" s="78"/>
      <c r="B17" s="126"/>
      <c r="C17" s="120" t="s">
        <v>262</v>
      </c>
      <c r="D17" s="121"/>
      <c r="E17" s="123" t="s">
        <v>263</v>
      </c>
      <c r="F17" s="123"/>
      <c r="G17" s="123" t="s">
        <v>262</v>
      </c>
      <c r="H17" s="121"/>
    </row>
    <row r="18" ht="22.5" customHeight="1" spans="1:8">
      <c r="A18" s="78"/>
      <c r="B18" s="126"/>
      <c r="C18" s="120" t="s">
        <v>264</v>
      </c>
      <c r="D18" s="121"/>
      <c r="E18" s="123" t="s">
        <v>265</v>
      </c>
      <c r="F18" s="123"/>
      <c r="G18" s="123" t="s">
        <v>266</v>
      </c>
      <c r="H18" s="121"/>
    </row>
    <row r="19" ht="22.5" customHeight="1" spans="1:8">
      <c r="A19" s="125"/>
      <c r="B19" s="126"/>
      <c r="C19" s="120" t="s">
        <v>267</v>
      </c>
      <c r="D19" s="121"/>
      <c r="E19" s="123" t="s">
        <v>268</v>
      </c>
      <c r="F19" s="123"/>
      <c r="G19" s="123" t="s">
        <v>269</v>
      </c>
      <c r="H19" s="121"/>
    </row>
    <row r="20" ht="22.5" customHeight="1" spans="1:8">
      <c r="A20" s="125"/>
      <c r="B20" s="119"/>
      <c r="C20" s="120"/>
      <c r="D20" s="121"/>
      <c r="E20" s="123" t="s">
        <v>270</v>
      </c>
      <c r="F20" s="123"/>
      <c r="G20" s="123" t="s">
        <v>271</v>
      </c>
      <c r="H20" s="121"/>
    </row>
    <row r="21" ht="22.5" customHeight="1" spans="1:8">
      <c r="A21" s="80"/>
      <c r="B21" s="119"/>
      <c r="C21" s="78"/>
      <c r="D21" s="121"/>
      <c r="E21" s="123" t="s">
        <v>272</v>
      </c>
      <c r="F21" s="123"/>
      <c r="G21" s="123"/>
      <c r="H21" s="121"/>
    </row>
    <row r="22" ht="18" customHeight="1" spans="1:8">
      <c r="A22" s="78"/>
      <c r="B22" s="119"/>
      <c r="C22" s="78"/>
      <c r="D22" s="121"/>
      <c r="E22" s="127" t="s">
        <v>273</v>
      </c>
      <c r="F22" s="127"/>
      <c r="G22" s="127"/>
      <c r="H22" s="121"/>
    </row>
    <row r="23" ht="19.5" customHeight="1" spans="1:8">
      <c r="A23" s="78"/>
      <c r="B23" s="119"/>
      <c r="C23" s="78"/>
      <c r="D23" s="121"/>
      <c r="E23" s="127" t="s">
        <v>274</v>
      </c>
      <c r="F23" s="127"/>
      <c r="G23" s="127"/>
      <c r="H23" s="121"/>
    </row>
    <row r="24" ht="21.75" customHeight="1" spans="1:8">
      <c r="A24" s="78"/>
      <c r="B24" s="119"/>
      <c r="C24" s="120"/>
      <c r="D24" s="128"/>
      <c r="E24" s="127" t="s">
        <v>275</v>
      </c>
      <c r="F24" s="127"/>
      <c r="G24" s="127"/>
      <c r="H24" s="121"/>
    </row>
    <row r="25" ht="21.75" customHeight="1" spans="1:8">
      <c r="A25" s="78"/>
      <c r="B25" s="119"/>
      <c r="C25" s="120"/>
      <c r="D25" s="128"/>
      <c r="E25" s="127"/>
      <c r="F25" s="127"/>
      <c r="G25" s="127"/>
      <c r="H25" s="121"/>
    </row>
    <row r="26" ht="23.25" customHeight="1" spans="1:8">
      <c r="A26" s="78"/>
      <c r="B26" s="119"/>
      <c r="C26" s="120"/>
      <c r="D26" s="128"/>
      <c r="E26" s="118"/>
      <c r="F26" s="118"/>
      <c r="G26" s="118"/>
      <c r="H26" s="129"/>
    </row>
    <row r="27" ht="18" customHeight="1" spans="1:8">
      <c r="A27" s="117" t="s">
        <v>158</v>
      </c>
      <c r="B27" s="126">
        <f>SUM(B6,B9,B10,B12,B13,B14,B15)</f>
        <v>0</v>
      </c>
      <c r="C27" s="117" t="s">
        <v>159</v>
      </c>
      <c r="D27" s="128">
        <f>SUM(D6:D20)</f>
        <v>0</v>
      </c>
      <c r="E27" s="117" t="s">
        <v>159</v>
      </c>
      <c r="F27" s="117"/>
      <c r="G27" s="117" t="s">
        <v>159</v>
      </c>
      <c r="H27" s="129">
        <f>SUM(H6,H11,H21,H22,H23)</f>
        <v>0</v>
      </c>
    </row>
    <row r="28" customHeight="1" spans="2:8">
      <c r="B28" s="64"/>
      <c r="D28" s="64"/>
      <c r="H28" s="64"/>
    </row>
    <row r="29" customHeight="1" spans="2:8">
      <c r="B29" s="64"/>
      <c r="D29" s="64"/>
      <c r="H29" s="64"/>
    </row>
    <row r="30" customHeight="1" spans="2:8">
      <c r="B30" s="64"/>
      <c r="D30" s="64"/>
      <c r="H30" s="64"/>
    </row>
    <row r="31" customHeight="1" spans="2:8">
      <c r="B31" s="64"/>
      <c r="D31" s="64"/>
      <c r="H31" s="64"/>
    </row>
    <row r="32" customHeight="1" spans="2:8">
      <c r="B32" s="64"/>
      <c r="D32" s="64"/>
      <c r="H32" s="64"/>
    </row>
    <row r="33" customHeight="1" spans="2:8">
      <c r="B33" s="64"/>
      <c r="D33" s="64"/>
      <c r="H33" s="64"/>
    </row>
    <row r="34" customHeight="1" spans="2:8">
      <c r="B34" s="64"/>
      <c r="D34" s="64"/>
      <c r="H34" s="64"/>
    </row>
    <row r="35" customHeight="1" spans="2:8">
      <c r="B35" s="64"/>
      <c r="D35" s="64"/>
      <c r="H35" s="64"/>
    </row>
    <row r="36" customHeight="1" spans="2:8">
      <c r="B36" s="64"/>
      <c r="D36" s="64"/>
      <c r="H36" s="64"/>
    </row>
    <row r="37" customHeight="1" spans="2:8">
      <c r="B37" s="64"/>
      <c r="D37" s="64"/>
      <c r="H37" s="64"/>
    </row>
    <row r="38" customHeight="1" spans="2:8">
      <c r="B38" s="64"/>
      <c r="D38" s="64"/>
      <c r="H38" s="64"/>
    </row>
    <row r="39" customHeight="1" spans="2:8">
      <c r="B39" s="64"/>
      <c r="D39" s="64"/>
      <c r="H39" s="64"/>
    </row>
    <row r="40" customHeight="1" spans="2:4">
      <c r="B40" s="64"/>
      <c r="D40" s="64"/>
    </row>
    <row r="41" customHeight="1" spans="2:4">
      <c r="B41" s="64"/>
      <c r="D41" s="64"/>
    </row>
    <row r="42" customHeight="1" spans="2:4">
      <c r="B42" s="64"/>
      <c r="D42" s="64"/>
    </row>
    <row r="43" customHeight="1" spans="2:2">
      <c r="B43" s="64"/>
    </row>
    <row r="44" customHeight="1" spans="2:2">
      <c r="B44" s="64"/>
    </row>
    <row r="45" customHeight="1" spans="2:2">
      <c r="B45" s="6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D17"/>
  <sheetViews>
    <sheetView showGridLines="0" showZeros="0" workbookViewId="0">
      <selection activeCell="B28" sqref="B28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64" t="s">
        <v>30</v>
      </c>
    </row>
    <row r="2" ht="28.5" customHeight="1" spans="1:4">
      <c r="A2" s="91" t="s">
        <v>276</v>
      </c>
      <c r="B2" s="91"/>
      <c r="C2" s="91"/>
      <c r="D2" s="91"/>
    </row>
    <row r="3" ht="22.5" customHeight="1" spans="4:4">
      <c r="D3" s="89" t="s">
        <v>49</v>
      </c>
    </row>
    <row r="4" ht="22.5" customHeight="1" spans="1:4">
      <c r="A4" s="93" t="s">
        <v>169</v>
      </c>
      <c r="B4" s="84" t="s">
        <v>277</v>
      </c>
      <c r="C4" s="93" t="s">
        <v>278</v>
      </c>
      <c r="D4" s="93" t="s">
        <v>279</v>
      </c>
    </row>
    <row r="5" ht="15.75" customHeight="1" spans="1:4">
      <c r="A5" s="106" t="s">
        <v>82</v>
      </c>
      <c r="B5" s="106" t="s">
        <v>172</v>
      </c>
      <c r="C5" s="88"/>
      <c r="D5" s="106" t="s">
        <v>82</v>
      </c>
    </row>
    <row r="6" customHeight="1" spans="1:4">
      <c r="A6" s="106"/>
      <c r="B6" s="106" t="s">
        <v>280</v>
      </c>
      <c r="C6" s="88"/>
      <c r="D6" s="106" t="s">
        <v>82</v>
      </c>
    </row>
    <row r="7" customHeight="1" spans="1:4">
      <c r="A7" s="106"/>
      <c r="B7" s="107"/>
      <c r="C7" s="88"/>
      <c r="D7" s="106"/>
    </row>
    <row r="8" customHeight="1" spans="1:4">
      <c r="A8" s="106"/>
      <c r="B8" s="106"/>
      <c r="C8" s="88"/>
      <c r="D8" s="106"/>
    </row>
    <row r="9" customHeight="1" spans="1:4">
      <c r="A9" s="106"/>
      <c r="B9" s="106"/>
      <c r="C9" s="88"/>
      <c r="D9" s="106"/>
    </row>
    <row r="10" customHeight="1" spans="1:4">
      <c r="A10" s="106"/>
      <c r="B10" s="107"/>
      <c r="C10" s="88"/>
      <c r="D10" s="106"/>
    </row>
    <row r="11" customHeight="1" spans="1:4">
      <c r="A11" s="80"/>
      <c r="B11" s="80"/>
      <c r="C11" s="80"/>
      <c r="D11" s="78"/>
    </row>
    <row r="12" customHeight="1" spans="1:4">
      <c r="A12" s="80"/>
      <c r="B12" s="80"/>
      <c r="C12" s="80"/>
      <c r="D12" s="78"/>
    </row>
    <row r="13" customHeight="1" spans="1:4">
      <c r="A13" s="80"/>
      <c r="B13" s="80"/>
      <c r="C13" s="80"/>
      <c r="D13" s="78"/>
    </row>
    <row r="14" customHeight="1" spans="1:2">
      <c r="A14" s="64"/>
      <c r="B14" s="64"/>
    </row>
    <row r="15" customHeight="1" spans="1:3">
      <c r="A15" s="64"/>
      <c r="B15" s="64"/>
      <c r="C15" s="64"/>
    </row>
    <row r="16" customHeight="1" spans="1:3">
      <c r="A16" s="64"/>
      <c r="B16" s="64"/>
      <c r="C16" s="64"/>
    </row>
    <row r="17" customHeight="1" spans="2:2">
      <c r="B17" s="6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K24"/>
  <sheetViews>
    <sheetView workbookViewId="0">
      <selection activeCell="J19" sqref="J19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33</v>
      </c>
    </row>
    <row r="2" ht="20.25" spans="1:11">
      <c r="A2" s="66" t="s">
        <v>34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ht="20.25" spans="5:11">
      <c r="E3" s="97"/>
      <c r="F3" s="97"/>
      <c r="G3" s="97"/>
      <c r="H3" s="97"/>
      <c r="I3" s="97"/>
      <c r="J3" s="101"/>
      <c r="K3" s="102" t="s">
        <v>49</v>
      </c>
    </row>
    <row r="4" s="96" customFormat="1" ht="41.1" customHeight="1" spans="1:11">
      <c r="A4" s="98" t="s">
        <v>281</v>
      </c>
      <c r="B4" s="98" t="s">
        <v>282</v>
      </c>
      <c r="C4" s="98" t="s">
        <v>283</v>
      </c>
      <c r="D4" s="98" t="s">
        <v>284</v>
      </c>
      <c r="E4" s="98" t="s">
        <v>285</v>
      </c>
      <c r="F4" s="98" t="s">
        <v>286</v>
      </c>
      <c r="G4" s="98" t="s">
        <v>287</v>
      </c>
      <c r="H4" s="98" t="s">
        <v>288</v>
      </c>
      <c r="I4" s="103" t="s">
        <v>289</v>
      </c>
      <c r="J4" s="98" t="s">
        <v>290</v>
      </c>
      <c r="K4" s="104" t="s">
        <v>193</v>
      </c>
    </row>
    <row r="5" spans="1:11">
      <c r="A5" s="99" t="s">
        <v>291</v>
      </c>
      <c r="B5" s="99" t="s">
        <v>291</v>
      </c>
      <c r="C5" s="99" t="s">
        <v>291</v>
      </c>
      <c r="D5" s="99" t="s">
        <v>291</v>
      </c>
      <c r="E5" s="99" t="s">
        <v>291</v>
      </c>
      <c r="F5" s="99" t="s">
        <v>291</v>
      </c>
      <c r="G5" s="99" t="s">
        <v>291</v>
      </c>
      <c r="H5" s="99" t="s">
        <v>291</v>
      </c>
      <c r="I5" s="99" t="s">
        <v>291</v>
      </c>
      <c r="J5" s="99" t="s">
        <v>291</v>
      </c>
      <c r="K5" s="99" t="s">
        <v>291</v>
      </c>
    </row>
    <row r="6" spans="1:11">
      <c r="A6" s="100"/>
      <c r="B6" s="100"/>
      <c r="C6" s="100"/>
      <c r="D6" s="100"/>
      <c r="E6" s="100"/>
      <c r="F6" s="100"/>
      <c r="G6" s="100"/>
      <c r="H6" s="100"/>
      <c r="I6" s="100"/>
      <c r="J6" s="105"/>
      <c r="K6" s="100"/>
    </row>
    <row r="7" spans="1:11">
      <c r="A7" s="100"/>
      <c r="B7" s="100"/>
      <c r="C7" s="100"/>
      <c r="D7" s="100"/>
      <c r="E7" s="100"/>
      <c r="F7" s="100"/>
      <c r="G7" s="100"/>
      <c r="H7" s="100"/>
      <c r="I7" s="100"/>
      <c r="J7" s="105"/>
      <c r="K7" s="100"/>
    </row>
    <row r="8" spans="1:11">
      <c r="A8" s="100"/>
      <c r="B8" s="100"/>
      <c r="C8" s="100"/>
      <c r="D8" s="100"/>
      <c r="E8" s="100"/>
      <c r="F8" s="100"/>
      <c r="G8" s="100"/>
      <c r="H8" s="100"/>
      <c r="I8" s="100"/>
      <c r="J8" s="105"/>
      <c r="K8" s="100"/>
    </row>
    <row r="9" spans="1:11">
      <c r="A9" s="100"/>
      <c r="B9" s="100"/>
      <c r="C9" s="100"/>
      <c r="D9" s="100"/>
      <c r="E9" s="100"/>
      <c r="F9" s="100"/>
      <c r="G9" s="100"/>
      <c r="H9" s="100"/>
      <c r="I9" s="100"/>
      <c r="J9" s="105"/>
      <c r="K9" s="100"/>
    </row>
    <row r="10" spans="1:11">
      <c r="A10" s="100"/>
      <c r="B10" s="100"/>
      <c r="C10" s="100"/>
      <c r="D10" s="100"/>
      <c r="E10" s="100"/>
      <c r="F10" s="100"/>
      <c r="G10" s="100"/>
      <c r="H10" s="100"/>
      <c r="I10" s="100"/>
      <c r="J10" s="105"/>
      <c r="K10" s="100"/>
    </row>
    <row r="11" spans="1:11">
      <c r="A11" s="100"/>
      <c r="B11" s="100"/>
      <c r="C11" s="100"/>
      <c r="D11" s="100"/>
      <c r="E11" s="100"/>
      <c r="F11" s="100"/>
      <c r="G11" s="100"/>
      <c r="H11" s="100"/>
      <c r="I11" s="100"/>
      <c r="J11" s="105"/>
      <c r="K11" s="100"/>
    </row>
    <row r="12" spans="1:11">
      <c r="A12" s="100"/>
      <c r="B12" s="100"/>
      <c r="C12" s="100"/>
      <c r="D12" s="100"/>
      <c r="E12" s="100"/>
      <c r="F12" s="100"/>
      <c r="G12" s="100"/>
      <c r="H12" s="100"/>
      <c r="I12" s="100"/>
      <c r="J12" s="105"/>
      <c r="K12" s="100"/>
    </row>
    <row r="13" spans="1:11">
      <c r="A13" s="100"/>
      <c r="B13" s="100"/>
      <c r="C13" s="100"/>
      <c r="D13" s="100"/>
      <c r="E13" s="100"/>
      <c r="F13" s="100"/>
      <c r="G13" s="100"/>
      <c r="H13" s="100"/>
      <c r="I13" s="100"/>
      <c r="J13" s="105"/>
      <c r="K13" s="100"/>
    </row>
    <row r="14" spans="1:11">
      <c r="A14" s="100"/>
      <c r="B14" s="100"/>
      <c r="C14" s="100"/>
      <c r="D14" s="100"/>
      <c r="E14" s="100"/>
      <c r="F14" s="100"/>
      <c r="G14" s="100"/>
      <c r="H14" s="100"/>
      <c r="I14" s="100"/>
      <c r="J14" s="105"/>
      <c r="K14" s="100"/>
    </row>
    <row r="15" spans="1:11">
      <c r="A15" s="100"/>
      <c r="B15" s="100"/>
      <c r="C15" s="100"/>
      <c r="D15" s="100"/>
      <c r="E15" s="100"/>
      <c r="F15" s="100"/>
      <c r="G15" s="100"/>
      <c r="H15" s="100"/>
      <c r="I15" s="100"/>
      <c r="J15" s="105"/>
      <c r="K15" s="100"/>
    </row>
    <row r="16" spans="1:11">
      <c r="A16" s="100"/>
      <c r="B16" s="100"/>
      <c r="C16" s="100"/>
      <c r="D16" s="100"/>
      <c r="E16" s="100"/>
      <c r="F16" s="100"/>
      <c r="G16" s="100"/>
      <c r="H16" s="100"/>
      <c r="I16" s="100"/>
      <c r="J16" s="105"/>
      <c r="K16" s="100"/>
    </row>
    <row r="17" spans="1:11">
      <c r="A17" s="100"/>
      <c r="B17" s="100"/>
      <c r="C17" s="100"/>
      <c r="D17" s="100"/>
      <c r="E17" s="100"/>
      <c r="F17" s="100"/>
      <c r="G17" s="100"/>
      <c r="H17" s="100"/>
      <c r="I17" s="100"/>
      <c r="J17" s="105"/>
      <c r="K17" s="100"/>
    </row>
    <row r="18" spans="1:11">
      <c r="A18" s="100"/>
      <c r="B18" s="100"/>
      <c r="C18" s="100"/>
      <c r="D18" s="100"/>
      <c r="E18" s="100"/>
      <c r="F18" s="100"/>
      <c r="G18" s="100"/>
      <c r="H18" s="100"/>
      <c r="I18" s="100"/>
      <c r="J18" s="105"/>
      <c r="K18" s="100"/>
    </row>
    <row r="19" spans="1:11">
      <c r="A19" s="100"/>
      <c r="B19" s="100"/>
      <c r="C19" s="100"/>
      <c r="D19" s="100"/>
      <c r="E19" s="100"/>
      <c r="F19" s="100"/>
      <c r="G19" s="100"/>
      <c r="H19" s="100"/>
      <c r="I19" s="100"/>
      <c r="J19" s="105"/>
      <c r="K19" s="100"/>
    </row>
    <row r="20" spans="1:11">
      <c r="A20" s="100"/>
      <c r="B20" s="100"/>
      <c r="C20" s="100"/>
      <c r="D20" s="100"/>
      <c r="E20" s="100"/>
      <c r="F20" s="100"/>
      <c r="G20" s="100"/>
      <c r="H20" s="100"/>
      <c r="I20" s="100"/>
      <c r="J20" s="105"/>
      <c r="K20" s="100"/>
    </row>
    <row r="21" spans="1:11">
      <c r="A21" s="100"/>
      <c r="B21" s="100"/>
      <c r="C21" s="100"/>
      <c r="D21" s="100"/>
      <c r="E21" s="100"/>
      <c r="F21" s="100"/>
      <c r="G21" s="100"/>
      <c r="H21" s="100"/>
      <c r="I21" s="100"/>
      <c r="J21" s="105"/>
      <c r="K21" s="100"/>
    </row>
    <row r="22" spans="1:11">
      <c r="A22" s="100"/>
      <c r="B22" s="100"/>
      <c r="C22" s="100"/>
      <c r="D22" s="100"/>
      <c r="E22" s="100"/>
      <c r="F22" s="100"/>
      <c r="G22" s="100"/>
      <c r="H22" s="100"/>
      <c r="I22" s="100"/>
      <c r="J22" s="105"/>
      <c r="K22" s="100"/>
    </row>
    <row r="24" spans="1:1">
      <c r="A24" t="s">
        <v>292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7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4" t="s">
        <v>36</v>
      </c>
    </row>
    <row r="2" ht="23.25" customHeight="1" spans="1:16">
      <c r="A2" s="91" t="s">
        <v>293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ht="26.25" customHeight="1" spans="14:16">
      <c r="N3" s="89"/>
      <c r="P3" s="89" t="s">
        <v>49</v>
      </c>
    </row>
    <row r="4" ht="33" customHeight="1" spans="1:16">
      <c r="A4" s="73" t="s">
        <v>294</v>
      </c>
      <c r="B4" s="73"/>
      <c r="C4" s="73"/>
      <c r="D4" s="73" t="s">
        <v>169</v>
      </c>
      <c r="E4" s="69" t="s">
        <v>295</v>
      </c>
      <c r="F4" s="73" t="s">
        <v>296</v>
      </c>
      <c r="G4" s="92" t="s">
        <v>297</v>
      </c>
      <c r="H4" s="81" t="s">
        <v>298</v>
      </c>
      <c r="I4" s="73" t="s">
        <v>299</v>
      </c>
      <c r="J4" s="73" t="s">
        <v>300</v>
      </c>
      <c r="K4" s="73"/>
      <c r="L4" s="73" t="s">
        <v>301</v>
      </c>
      <c r="M4" s="73"/>
      <c r="N4" s="82" t="s">
        <v>302</v>
      </c>
      <c r="O4" s="73" t="s">
        <v>303</v>
      </c>
      <c r="P4" s="67" t="s">
        <v>304</v>
      </c>
    </row>
    <row r="5" ht="18" customHeight="1" spans="1:16">
      <c r="A5" s="93" t="s">
        <v>305</v>
      </c>
      <c r="B5" s="93" t="s">
        <v>306</v>
      </c>
      <c r="C5" s="93" t="s">
        <v>307</v>
      </c>
      <c r="D5" s="73"/>
      <c r="E5" s="69"/>
      <c r="F5" s="73"/>
      <c r="G5" s="94"/>
      <c r="H5" s="81"/>
      <c r="I5" s="73"/>
      <c r="J5" s="73" t="s">
        <v>305</v>
      </c>
      <c r="K5" s="73" t="s">
        <v>306</v>
      </c>
      <c r="L5" s="73" t="s">
        <v>305</v>
      </c>
      <c r="M5" s="73" t="s">
        <v>306</v>
      </c>
      <c r="N5" s="85"/>
      <c r="O5" s="73"/>
      <c r="P5" s="67"/>
    </row>
    <row r="6" customHeight="1" spans="1:16">
      <c r="A6" s="87" t="s">
        <v>291</v>
      </c>
      <c r="B6" s="87" t="s">
        <v>291</v>
      </c>
      <c r="C6" s="87" t="s">
        <v>291</v>
      </c>
      <c r="D6" s="87" t="s">
        <v>291</v>
      </c>
      <c r="E6" s="87" t="s">
        <v>291</v>
      </c>
      <c r="F6" s="95" t="s">
        <v>291</v>
      </c>
      <c r="G6" s="87" t="s">
        <v>291</v>
      </c>
      <c r="H6" s="87" t="s">
        <v>291</v>
      </c>
      <c r="I6" s="87" t="s">
        <v>291</v>
      </c>
      <c r="J6" s="87" t="s">
        <v>291</v>
      </c>
      <c r="K6" s="87" t="s">
        <v>291</v>
      </c>
      <c r="L6" s="87" t="s">
        <v>291</v>
      </c>
      <c r="M6" s="87" t="s">
        <v>291</v>
      </c>
      <c r="N6" s="87" t="s">
        <v>291</v>
      </c>
      <c r="O6" s="87" t="s">
        <v>291</v>
      </c>
      <c r="P6" s="87" t="s">
        <v>291</v>
      </c>
    </row>
    <row r="7" customHeight="1" spans="1:16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customHeight="1" spans="1:16">
      <c r="A8" s="80"/>
      <c r="B8" s="80"/>
      <c r="C8" s="80"/>
      <c r="D8" s="80"/>
      <c r="E8" s="80"/>
      <c r="F8" s="78"/>
      <c r="G8" s="78"/>
      <c r="H8" s="78"/>
      <c r="I8" s="80"/>
      <c r="J8" s="80"/>
      <c r="K8" s="80"/>
      <c r="L8" s="80"/>
      <c r="M8" s="80"/>
      <c r="N8" s="80"/>
      <c r="O8" s="80"/>
      <c r="P8" s="80"/>
    </row>
    <row r="9" customHeight="1" spans="1:17">
      <c r="A9" s="80"/>
      <c r="B9" s="80"/>
      <c r="C9" s="80"/>
      <c r="D9" s="80"/>
      <c r="E9" s="78"/>
      <c r="F9" s="78"/>
      <c r="G9" s="78"/>
      <c r="H9" s="78"/>
      <c r="I9" s="80"/>
      <c r="J9" s="80"/>
      <c r="K9" s="80"/>
      <c r="L9" s="80"/>
      <c r="M9" s="80"/>
      <c r="N9" s="80"/>
      <c r="O9" s="80"/>
      <c r="P9" s="78"/>
      <c r="Q9" s="64"/>
    </row>
    <row r="10" customHeight="1" spans="1:17">
      <c r="A10" s="80"/>
      <c r="B10" s="80"/>
      <c r="C10" s="80"/>
      <c r="D10" s="80"/>
      <c r="E10" s="78"/>
      <c r="F10" s="78"/>
      <c r="G10" s="78"/>
      <c r="H10" s="78"/>
      <c r="I10" s="80"/>
      <c r="J10" s="80"/>
      <c r="K10" s="80"/>
      <c r="L10" s="80"/>
      <c r="M10" s="80"/>
      <c r="N10" s="80"/>
      <c r="O10" s="80"/>
      <c r="P10" s="78"/>
      <c r="Q10" s="64"/>
    </row>
    <row r="11" customHeight="1" spans="1:17">
      <c r="A11" s="80"/>
      <c r="B11" s="80"/>
      <c r="C11" s="80"/>
      <c r="D11" s="80"/>
      <c r="E11" s="78"/>
      <c r="F11" s="78"/>
      <c r="G11" s="78"/>
      <c r="H11" s="80"/>
      <c r="I11" s="80"/>
      <c r="J11" s="80"/>
      <c r="K11" s="80"/>
      <c r="L11" s="80"/>
      <c r="M11" s="80"/>
      <c r="N11" s="80"/>
      <c r="O11" s="80"/>
      <c r="P11" s="78"/>
      <c r="Q11" s="64"/>
    </row>
    <row r="12" customHeight="1" spans="1:17">
      <c r="A12" s="80"/>
      <c r="B12" s="80"/>
      <c r="C12" s="80"/>
      <c r="D12" s="80"/>
      <c r="E12" s="78"/>
      <c r="F12" s="78"/>
      <c r="G12" s="78"/>
      <c r="H12" s="80"/>
      <c r="I12" s="80"/>
      <c r="J12" s="80"/>
      <c r="K12" s="80"/>
      <c r="L12" s="80"/>
      <c r="M12" s="80"/>
      <c r="N12" s="80"/>
      <c r="O12" s="80"/>
      <c r="P12" s="78"/>
      <c r="Q12" s="64"/>
    </row>
    <row r="13" customHeight="1" spans="1:16">
      <c r="A13" s="78"/>
      <c r="B13" s="80"/>
      <c r="C13" s="80"/>
      <c r="D13" s="80"/>
      <c r="E13" s="78"/>
      <c r="F13" s="78"/>
      <c r="G13" s="78"/>
      <c r="H13" s="80"/>
      <c r="I13" s="80"/>
      <c r="J13" s="80"/>
      <c r="K13" s="80"/>
      <c r="L13" s="80"/>
      <c r="M13" s="80"/>
      <c r="N13" s="80"/>
      <c r="O13" s="80"/>
      <c r="P13" s="80"/>
    </row>
    <row r="14" customHeight="1" spans="1:16">
      <c r="A14" s="78"/>
      <c r="B14" s="78"/>
      <c r="C14" s="80"/>
      <c r="D14" s="80"/>
      <c r="E14" s="78"/>
      <c r="F14" s="78"/>
      <c r="G14" s="78"/>
      <c r="H14" s="80"/>
      <c r="I14" s="80"/>
      <c r="J14" s="80"/>
      <c r="K14" s="80"/>
      <c r="L14" s="80"/>
      <c r="M14" s="80"/>
      <c r="N14" s="80"/>
      <c r="O14" s="80"/>
      <c r="P14" s="80"/>
    </row>
    <row r="15" customHeight="1" spans="3:13">
      <c r="C15" s="64"/>
      <c r="D15" s="64"/>
      <c r="H15" s="64"/>
      <c r="J15" s="64"/>
      <c r="M15" s="64"/>
    </row>
    <row r="16" customHeight="1" spans="13:13">
      <c r="M16" s="64"/>
    </row>
    <row r="17" customHeight="1" spans="13:13">
      <c r="M17" s="64"/>
    </row>
    <row r="18" customHeight="1" spans="13:13">
      <c r="M18" s="64"/>
    </row>
    <row r="19" customHeight="1" spans="13:13">
      <c r="M19" s="6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AE17"/>
  <sheetViews>
    <sheetView showGridLines="0" showZeros="0" topLeftCell="C1" workbookViewId="0">
      <selection activeCell="J25" sqref="J25"/>
    </sheetView>
  </sheetViews>
  <sheetFormatPr defaultColWidth="9.16666666666667" defaultRowHeight="12.75" customHeight="1"/>
  <cols>
    <col min="1" max="1" width="15.1666666666667" customWidth="1"/>
    <col min="2" max="4" width="28.5" customWidth="1"/>
    <col min="5" max="5" width="6.16666666666667" customWidth="1"/>
    <col min="6" max="6" width="8.5" customWidth="1"/>
    <col min="7" max="8" width="11.8333333333333" customWidth="1"/>
    <col min="9" max="9" width="4.83333333333333" customWidth="1"/>
    <col min="10" max="11" width="11.8333333333333" customWidth="1"/>
    <col min="12" max="13" width="6.83333333333333" customWidth="1"/>
    <col min="14" max="14" width="5.83333333333333" customWidth="1"/>
    <col min="15" max="15" width="6.5" customWidth="1"/>
    <col min="16" max="20" width="9.16666666666667" customWidth="1"/>
    <col min="21" max="21" width="6.83333333333333" customWidth="1"/>
    <col min="22" max="22" width="9.16666666666667" customWidth="1"/>
  </cols>
  <sheetData>
    <row r="1" ht="30" customHeight="1" spans="1:3">
      <c r="A1" s="64" t="s">
        <v>39</v>
      </c>
      <c r="C1" s="65" t="s">
        <v>308</v>
      </c>
    </row>
    <row r="2" ht="28.5" customHeight="1" spans="1:31">
      <c r="A2" s="66" t="s">
        <v>309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ht="22.5" customHeight="1" spans="31:31">
      <c r="AE3" s="89" t="s">
        <v>49</v>
      </c>
    </row>
    <row r="4" ht="17.25" customHeight="1" spans="1:31">
      <c r="A4" s="67" t="s">
        <v>169</v>
      </c>
      <c r="B4" s="67" t="s">
        <v>170</v>
      </c>
      <c r="C4" s="68" t="s">
        <v>169</v>
      </c>
      <c r="D4" s="68" t="s">
        <v>170</v>
      </c>
      <c r="E4" s="69" t="s">
        <v>310</v>
      </c>
      <c r="F4" s="70"/>
      <c r="G4" s="70"/>
      <c r="H4" s="70"/>
      <c r="I4" s="70"/>
      <c r="J4" s="70"/>
      <c r="K4" s="70"/>
      <c r="L4" s="70"/>
      <c r="M4" s="81"/>
      <c r="N4" s="69" t="s">
        <v>311</v>
      </c>
      <c r="O4" s="70"/>
      <c r="P4" s="70"/>
      <c r="Q4" s="70"/>
      <c r="R4" s="70"/>
      <c r="S4" s="70"/>
      <c r="T4" s="70"/>
      <c r="U4" s="70"/>
      <c r="V4" s="81"/>
      <c r="W4" s="69" t="s">
        <v>312</v>
      </c>
      <c r="X4" s="70"/>
      <c r="Y4" s="70"/>
      <c r="Z4" s="70"/>
      <c r="AA4" s="70"/>
      <c r="AB4" s="70"/>
      <c r="AC4" s="70"/>
      <c r="AD4" s="70"/>
      <c r="AE4" s="81"/>
    </row>
    <row r="5" ht="17.25" customHeight="1" spans="1:31">
      <c r="A5" s="67"/>
      <c r="B5" s="67"/>
      <c r="C5" s="71"/>
      <c r="D5" s="71"/>
      <c r="E5" s="72" t="s">
        <v>172</v>
      </c>
      <c r="F5" s="69" t="s">
        <v>313</v>
      </c>
      <c r="G5" s="70"/>
      <c r="H5" s="70"/>
      <c r="I5" s="70"/>
      <c r="J5" s="70"/>
      <c r="K5" s="81"/>
      <c r="L5" s="82" t="s">
        <v>314</v>
      </c>
      <c r="M5" s="82" t="s">
        <v>315</v>
      </c>
      <c r="N5" s="72" t="s">
        <v>172</v>
      </c>
      <c r="O5" s="69" t="s">
        <v>313</v>
      </c>
      <c r="P5" s="70"/>
      <c r="Q5" s="70"/>
      <c r="R5" s="70"/>
      <c r="S5" s="70"/>
      <c r="T5" s="81"/>
      <c r="U5" s="82" t="s">
        <v>314</v>
      </c>
      <c r="V5" s="82" t="s">
        <v>315</v>
      </c>
      <c r="W5" s="72" t="s">
        <v>172</v>
      </c>
      <c r="X5" s="69" t="s">
        <v>313</v>
      </c>
      <c r="Y5" s="70"/>
      <c r="Z5" s="70"/>
      <c r="AA5" s="70"/>
      <c r="AB5" s="70"/>
      <c r="AC5" s="81"/>
      <c r="AD5" s="82" t="s">
        <v>314</v>
      </c>
      <c r="AE5" s="82" t="s">
        <v>315</v>
      </c>
    </row>
    <row r="6" ht="23.25" customHeight="1" spans="1:31">
      <c r="A6" s="67"/>
      <c r="B6" s="67"/>
      <c r="C6" s="71"/>
      <c r="D6" s="71"/>
      <c r="E6" s="71"/>
      <c r="F6" s="73" t="s">
        <v>182</v>
      </c>
      <c r="G6" s="73" t="s">
        <v>316</v>
      </c>
      <c r="H6" s="73" t="s">
        <v>317</v>
      </c>
      <c r="I6" s="73" t="s">
        <v>318</v>
      </c>
      <c r="J6" s="73"/>
      <c r="K6" s="73"/>
      <c r="L6" s="83"/>
      <c r="M6" s="83"/>
      <c r="N6" s="71"/>
      <c r="O6" s="73" t="s">
        <v>182</v>
      </c>
      <c r="P6" s="73" t="s">
        <v>316</v>
      </c>
      <c r="Q6" s="73" t="s">
        <v>317</v>
      </c>
      <c r="R6" s="73" t="s">
        <v>318</v>
      </c>
      <c r="S6" s="73"/>
      <c r="T6" s="73"/>
      <c r="U6" s="83"/>
      <c r="V6" s="83"/>
      <c r="W6" s="71"/>
      <c r="X6" s="73" t="s">
        <v>182</v>
      </c>
      <c r="Y6" s="73" t="s">
        <v>316</v>
      </c>
      <c r="Z6" s="73" t="s">
        <v>317</v>
      </c>
      <c r="AA6" s="73" t="s">
        <v>318</v>
      </c>
      <c r="AB6" s="73"/>
      <c r="AC6" s="73"/>
      <c r="AD6" s="83"/>
      <c r="AE6" s="83"/>
    </row>
    <row r="7" ht="26.25" customHeight="1" spans="1:31">
      <c r="A7" s="67"/>
      <c r="B7" s="67"/>
      <c r="C7" s="74"/>
      <c r="D7" s="74"/>
      <c r="E7" s="74"/>
      <c r="F7" s="73"/>
      <c r="G7" s="73"/>
      <c r="H7" s="73"/>
      <c r="I7" s="84" t="s">
        <v>182</v>
      </c>
      <c r="J7" s="84" t="s">
        <v>319</v>
      </c>
      <c r="K7" s="84" t="s">
        <v>320</v>
      </c>
      <c r="L7" s="85"/>
      <c r="M7" s="85"/>
      <c r="N7" s="74"/>
      <c r="O7" s="73"/>
      <c r="P7" s="73"/>
      <c r="Q7" s="73"/>
      <c r="R7" s="84" t="s">
        <v>182</v>
      </c>
      <c r="S7" s="84" t="s">
        <v>319</v>
      </c>
      <c r="T7" s="84" t="s">
        <v>320</v>
      </c>
      <c r="U7" s="85"/>
      <c r="V7" s="85"/>
      <c r="W7" s="74"/>
      <c r="X7" s="73"/>
      <c r="Y7" s="73"/>
      <c r="Z7" s="73"/>
      <c r="AA7" s="84" t="s">
        <v>182</v>
      </c>
      <c r="AB7" s="84" t="s">
        <v>319</v>
      </c>
      <c r="AC7" s="84" t="s">
        <v>320</v>
      </c>
      <c r="AD7" s="85"/>
      <c r="AE7" s="85"/>
    </row>
    <row r="8" ht="17.25" customHeight="1" spans="1:31">
      <c r="A8" s="75" t="s">
        <v>82</v>
      </c>
      <c r="B8" s="75" t="s">
        <v>172</v>
      </c>
      <c r="C8" s="75"/>
      <c r="D8" s="76" t="s">
        <v>172</v>
      </c>
      <c r="E8" s="77">
        <v>2</v>
      </c>
      <c r="F8" s="77">
        <v>2</v>
      </c>
      <c r="G8" s="77"/>
      <c r="H8" s="77"/>
      <c r="I8" s="77">
        <v>2</v>
      </c>
      <c r="J8" s="77"/>
      <c r="K8" s="77">
        <v>2</v>
      </c>
      <c r="L8" s="86"/>
      <c r="M8" s="86"/>
      <c r="N8" s="77"/>
      <c r="O8" s="77"/>
      <c r="P8" s="77"/>
      <c r="Q8" s="77"/>
      <c r="R8" s="77"/>
      <c r="S8" s="77"/>
      <c r="T8" s="77"/>
      <c r="U8" s="87"/>
      <c r="V8" s="87"/>
      <c r="W8" s="87"/>
      <c r="X8" s="88">
        <v>-2</v>
      </c>
      <c r="Y8" s="90"/>
      <c r="Z8" s="90"/>
      <c r="AA8" s="90">
        <v>-2</v>
      </c>
      <c r="AB8" s="90"/>
      <c r="AC8" s="90">
        <v>-2</v>
      </c>
      <c r="AD8" s="87"/>
      <c r="AE8" s="87"/>
    </row>
    <row r="9" customHeight="1" spans="1:31">
      <c r="A9" s="75" t="s">
        <v>321</v>
      </c>
      <c r="B9" s="75" t="s">
        <v>322</v>
      </c>
      <c r="C9" s="75">
        <v>605006</v>
      </c>
      <c r="D9" s="76" t="s">
        <v>184</v>
      </c>
      <c r="E9" s="77">
        <v>2</v>
      </c>
      <c r="F9" s="77">
        <v>2</v>
      </c>
      <c r="G9" s="77"/>
      <c r="H9" s="77"/>
      <c r="I9" s="77">
        <v>2</v>
      </c>
      <c r="J9" s="77"/>
      <c r="K9" s="77">
        <v>2</v>
      </c>
      <c r="L9" s="86" t="s">
        <v>82</v>
      </c>
      <c r="M9" s="86" t="s">
        <v>82</v>
      </c>
      <c r="N9" s="86"/>
      <c r="O9" s="86">
        <v>0</v>
      </c>
      <c r="P9" s="86">
        <v>0</v>
      </c>
      <c r="Q9" s="86"/>
      <c r="R9" s="86">
        <v>0</v>
      </c>
      <c r="S9" s="86">
        <v>0</v>
      </c>
      <c r="T9" s="86">
        <v>0</v>
      </c>
      <c r="U9" s="77">
        <v>0</v>
      </c>
      <c r="V9" s="80"/>
      <c r="W9" s="80"/>
      <c r="X9" s="88">
        <f>Z9+AA9</f>
        <v>-2</v>
      </c>
      <c r="Y9" s="88"/>
      <c r="Z9" s="88">
        <f>Q9-H9</f>
        <v>0</v>
      </c>
      <c r="AA9" s="88">
        <f>AC9</f>
        <v>-2</v>
      </c>
      <c r="AB9" s="88"/>
      <c r="AC9" s="88">
        <f>T9-K9</f>
        <v>-2</v>
      </c>
      <c r="AD9" s="80"/>
      <c r="AE9" s="80"/>
    </row>
    <row r="10" customHeight="1" spans="1:31">
      <c r="A10" s="78"/>
      <c r="B10" s="78"/>
      <c r="C10" s="78"/>
      <c r="D10" s="78"/>
      <c r="E10" s="79"/>
      <c r="F10" s="79"/>
      <c r="G10" s="77"/>
      <c r="H10" s="77"/>
      <c r="I10" s="77"/>
      <c r="J10" s="77"/>
      <c r="K10" s="77"/>
      <c r="L10" s="77"/>
      <c r="M10" s="77"/>
      <c r="N10" s="79"/>
      <c r="O10" s="79"/>
      <c r="P10" s="77"/>
      <c r="Q10" s="77"/>
      <c r="R10" s="77"/>
      <c r="S10" s="77"/>
      <c r="T10" s="77"/>
      <c r="U10" s="77"/>
      <c r="V10" s="80"/>
      <c r="W10" s="78"/>
      <c r="X10" s="78"/>
      <c r="Y10" s="80"/>
      <c r="Z10" s="80"/>
      <c r="AA10" s="80"/>
      <c r="AB10" s="80"/>
      <c r="AC10" s="80"/>
      <c r="AD10" s="80"/>
      <c r="AE10" s="80"/>
    </row>
    <row r="11" customHeight="1" spans="1:31">
      <c r="A11" s="78"/>
      <c r="B11" s="78"/>
      <c r="C11" s="78"/>
      <c r="D11" s="78"/>
      <c r="E11" s="78"/>
      <c r="F11" s="78"/>
      <c r="G11" s="78"/>
      <c r="H11" s="80"/>
      <c r="I11" s="80"/>
      <c r="J11" s="80"/>
      <c r="K11" s="80"/>
      <c r="L11" s="80"/>
      <c r="M11" s="80"/>
      <c r="N11" s="78"/>
      <c r="O11" s="78"/>
      <c r="P11" s="78"/>
      <c r="Q11" s="80"/>
      <c r="R11" s="80"/>
      <c r="S11" s="80"/>
      <c r="T11" s="80"/>
      <c r="U11" s="80"/>
      <c r="V11" s="80"/>
      <c r="W11" s="78"/>
      <c r="X11" s="78"/>
      <c r="Y11" s="78"/>
      <c r="Z11" s="80"/>
      <c r="AA11" s="80"/>
      <c r="AB11" s="80"/>
      <c r="AC11" s="80"/>
      <c r="AD11" s="80"/>
      <c r="AE11" s="80"/>
    </row>
    <row r="12" customHeight="1" spans="8:13">
      <c r="H12" s="64"/>
      <c r="I12" s="64"/>
      <c r="J12" s="64"/>
      <c r="K12" s="64"/>
      <c r="L12" s="64"/>
      <c r="M12" s="64"/>
    </row>
    <row r="13" customHeight="1" spans="9:13">
      <c r="I13" s="64"/>
      <c r="J13" s="64"/>
      <c r="M13" s="64"/>
    </row>
    <row r="14" customHeight="1" spans="10:13">
      <c r="J14" s="64"/>
      <c r="M14" s="64"/>
    </row>
    <row r="15" customHeight="1" spans="10:13">
      <c r="J15" s="64"/>
      <c r="M15" s="64"/>
    </row>
    <row r="16" customHeight="1" spans="11:13">
      <c r="K16" s="64"/>
      <c r="M16" s="64"/>
    </row>
    <row r="17" customHeight="1" spans="11:12">
      <c r="K17" s="64"/>
      <c r="L17" s="64"/>
    </row>
  </sheetData>
  <mergeCells count="32">
    <mergeCell ref="A2:AE2"/>
    <mergeCell ref="E4:M4"/>
    <mergeCell ref="N4:V4"/>
    <mergeCell ref="W4:AE4"/>
    <mergeCell ref="F5:K5"/>
    <mergeCell ref="O5:T5"/>
    <mergeCell ref="X5:AC5"/>
    <mergeCell ref="I6:K6"/>
    <mergeCell ref="R6:T6"/>
    <mergeCell ref="AA6:AC6"/>
    <mergeCell ref="A4:A7"/>
    <mergeCell ref="B4:B7"/>
    <mergeCell ref="C4:C7"/>
    <mergeCell ref="D4:D7"/>
    <mergeCell ref="E5:E7"/>
    <mergeCell ref="F6:F7"/>
    <mergeCell ref="G6:G7"/>
    <mergeCell ref="H6:H7"/>
    <mergeCell ref="L5:L7"/>
    <mergeCell ref="M5:M7"/>
    <mergeCell ref="N5:N7"/>
    <mergeCell ref="O6:O7"/>
    <mergeCell ref="P6:P7"/>
    <mergeCell ref="Q6:Q7"/>
    <mergeCell ref="U5:U7"/>
    <mergeCell ref="V5:V7"/>
    <mergeCell ref="W5:W7"/>
    <mergeCell ref="X6:X7"/>
    <mergeCell ref="Y6:Y7"/>
    <mergeCell ref="Z6:Z7"/>
    <mergeCell ref="AD5:AD7"/>
    <mergeCell ref="AE5:AE7"/>
  </mergeCells>
  <printOptions horizontalCentered="1"/>
  <pageMargins left="0.589583333333333" right="0.589583333333333" top="0.789583333333333" bottom="0.789583333333333" header="0.5" footer="0.5"/>
  <pageSetup paperSize="9" scale="59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F22"/>
  <sheetViews>
    <sheetView showGridLines="0" workbookViewId="0">
      <selection activeCell="G11" sqref="G1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49" customWidth="1"/>
    <col min="6" max="16384" width="12" style="1"/>
  </cols>
  <sheetData>
    <row r="1" ht="16.5" customHeight="1" spans="1:4">
      <c r="A1" s="2" t="s">
        <v>41</v>
      </c>
      <c r="B1" s="3"/>
      <c r="C1" s="3"/>
      <c r="D1" s="3"/>
    </row>
    <row r="2" ht="33.75" customHeight="1" spans="1:5">
      <c r="A2" s="38" t="s">
        <v>323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324</v>
      </c>
      <c r="B5" s="10"/>
      <c r="C5" s="10"/>
      <c r="D5" s="15"/>
      <c r="E5" s="15"/>
      <c r="F5" s="15"/>
    </row>
    <row r="6" ht="21.95" customHeight="1" spans="1:6">
      <c r="A6" s="12" t="s">
        <v>325</v>
      </c>
      <c r="B6" s="13"/>
      <c r="C6" s="13"/>
      <c r="D6" s="14"/>
      <c r="E6" s="14"/>
      <c r="F6" s="14"/>
    </row>
    <row r="7" ht="21.95" customHeight="1" spans="1:6">
      <c r="A7" s="17" t="s">
        <v>326</v>
      </c>
      <c r="B7" s="18"/>
      <c r="C7" s="19"/>
      <c r="D7" s="20" t="s">
        <v>327</v>
      </c>
      <c r="E7" s="14"/>
      <c r="F7" s="14"/>
    </row>
    <row r="8" ht="21.95" customHeight="1" spans="1:6">
      <c r="A8" s="21"/>
      <c r="B8" s="22"/>
      <c r="C8" s="23"/>
      <c r="D8" s="20" t="s">
        <v>328</v>
      </c>
      <c r="E8" s="14"/>
      <c r="F8" s="14"/>
    </row>
    <row r="9" ht="21.95" customHeight="1" spans="1:6">
      <c r="A9" s="24"/>
      <c r="B9" s="50"/>
      <c r="C9" s="23"/>
      <c r="D9" s="20" t="s">
        <v>329</v>
      </c>
      <c r="E9" s="12"/>
      <c r="F9" s="51"/>
    </row>
    <row r="10" ht="21.95" customHeight="1" spans="1:6">
      <c r="A10" s="15" t="s">
        <v>330</v>
      </c>
      <c r="B10" s="20"/>
      <c r="C10" s="20"/>
      <c r="D10" s="20"/>
      <c r="E10" s="14"/>
      <c r="F10" s="20"/>
    </row>
    <row r="11" ht="101.1" customHeight="1" spans="1:6">
      <c r="A11" s="28"/>
      <c r="B11" s="20"/>
      <c r="C11" s="20"/>
      <c r="D11" s="20"/>
      <c r="E11" s="14"/>
      <c r="F11" s="20"/>
    </row>
    <row r="12" s="48" customFormat="1" ht="32.1" customHeight="1" spans="1:6">
      <c r="A12" s="52" t="s">
        <v>331</v>
      </c>
      <c r="B12" s="52" t="s">
        <v>332</v>
      </c>
      <c r="C12" s="52" t="s">
        <v>333</v>
      </c>
      <c r="D12" s="53" t="s">
        <v>334</v>
      </c>
      <c r="E12" s="54"/>
      <c r="F12" s="55"/>
    </row>
    <row r="13" s="48" customFormat="1" ht="35.1" customHeight="1" spans="1:6">
      <c r="A13" s="52"/>
      <c r="B13" s="52" t="s">
        <v>335</v>
      </c>
      <c r="C13" s="52" t="s">
        <v>336</v>
      </c>
      <c r="D13" s="53" t="s">
        <v>337</v>
      </c>
      <c r="E13" s="56"/>
      <c r="F13" s="57"/>
    </row>
    <row r="14" s="48" customFormat="1" ht="35.1" customHeight="1" spans="1:6">
      <c r="A14" s="52"/>
      <c r="B14" s="52"/>
      <c r="C14" s="52" t="s">
        <v>338</v>
      </c>
      <c r="D14" s="58" t="s">
        <v>339</v>
      </c>
      <c r="E14" s="59"/>
      <c r="F14" s="60"/>
    </row>
    <row r="15" s="48" customFormat="1" ht="35.1" customHeight="1" spans="1:6">
      <c r="A15" s="52"/>
      <c r="B15" s="52"/>
      <c r="C15" s="52" t="s">
        <v>340</v>
      </c>
      <c r="D15" s="58" t="s">
        <v>341</v>
      </c>
      <c r="E15" s="59"/>
      <c r="F15" s="60"/>
    </row>
    <row r="16" s="48" customFormat="1" ht="35.1" customHeight="1" spans="1:6">
      <c r="A16" s="52"/>
      <c r="B16" s="52"/>
      <c r="C16" s="61" t="s">
        <v>342</v>
      </c>
      <c r="D16" s="58" t="s">
        <v>343</v>
      </c>
      <c r="E16" s="59"/>
      <c r="F16" s="60"/>
    </row>
    <row r="17" s="48" customFormat="1" ht="35.1" customHeight="1" spans="1:6">
      <c r="A17" s="52"/>
      <c r="B17" s="52" t="s">
        <v>344</v>
      </c>
      <c r="C17" s="52" t="s">
        <v>345</v>
      </c>
      <c r="D17" s="58" t="s">
        <v>346</v>
      </c>
      <c r="E17" s="59"/>
      <c r="F17" s="60"/>
    </row>
    <row r="18" s="48" customFormat="1" ht="35.1" customHeight="1" spans="1:6">
      <c r="A18" s="52"/>
      <c r="B18" s="52"/>
      <c r="C18" s="52" t="s">
        <v>347</v>
      </c>
      <c r="D18" s="58" t="s">
        <v>348</v>
      </c>
      <c r="E18" s="59"/>
      <c r="F18" s="60"/>
    </row>
    <row r="19" s="48" customFormat="1" ht="35.1" customHeight="1" spans="1:6">
      <c r="A19" s="52"/>
      <c r="B19" s="52"/>
      <c r="C19" s="52" t="s">
        <v>349</v>
      </c>
      <c r="D19" s="58" t="s">
        <v>350</v>
      </c>
      <c r="E19" s="59"/>
      <c r="F19" s="60"/>
    </row>
    <row r="20" s="48" customFormat="1" ht="35.1" customHeight="1" spans="1:6">
      <c r="A20" s="52"/>
      <c r="B20" s="52"/>
      <c r="C20" s="52" t="s">
        <v>351</v>
      </c>
      <c r="D20" s="58" t="s">
        <v>352</v>
      </c>
      <c r="E20" s="59"/>
      <c r="F20" s="60"/>
    </row>
    <row r="21" s="48" customFormat="1" ht="35.1" customHeight="1" spans="1:6">
      <c r="A21" s="52"/>
      <c r="B21" s="52" t="s">
        <v>353</v>
      </c>
      <c r="C21" s="52" t="s">
        <v>354</v>
      </c>
      <c r="D21" s="58" t="s">
        <v>355</v>
      </c>
      <c r="E21" s="59"/>
      <c r="F21" s="60"/>
    </row>
    <row r="22" ht="27" customHeight="1" spans="1:6">
      <c r="A22" s="62" t="s">
        <v>356</v>
      </c>
      <c r="B22" s="62"/>
      <c r="C22" s="62"/>
      <c r="D22" s="62"/>
      <c r="E22" s="63"/>
      <c r="F22" s="62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A22:F22"/>
    <mergeCell ref="A10:A11"/>
    <mergeCell ref="A12:A21"/>
    <mergeCell ref="B13:B16"/>
    <mergeCell ref="B17:B2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H47"/>
  <sheetViews>
    <sheetView showGridLines="0" zoomScale="70" zoomScaleNormal="70" workbookViewId="0">
      <selection activeCell="M11" sqref="M11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44</v>
      </c>
      <c r="B1" s="37"/>
      <c r="C1" s="37"/>
      <c r="D1" s="37"/>
    </row>
    <row r="2" ht="23.25" customHeight="1" spans="1:8">
      <c r="A2" s="38" t="s">
        <v>45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357</v>
      </c>
      <c r="B5" s="14"/>
      <c r="C5" s="14"/>
      <c r="D5" s="14" t="s">
        <v>184</v>
      </c>
      <c r="E5" s="14"/>
      <c r="F5" s="14"/>
      <c r="G5" s="14"/>
      <c r="H5" s="14"/>
    </row>
    <row r="6" ht="21.95" customHeight="1" spans="1:8">
      <c r="A6" s="14" t="s">
        <v>358</v>
      </c>
      <c r="B6" s="14" t="s">
        <v>359</v>
      </c>
      <c r="C6" s="14"/>
      <c r="D6" s="15" t="s">
        <v>360</v>
      </c>
      <c r="E6" s="15"/>
      <c r="F6" s="15" t="s">
        <v>361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362</v>
      </c>
      <c r="G7" s="15" t="s">
        <v>363</v>
      </c>
      <c r="H7" s="15" t="s">
        <v>364</v>
      </c>
    </row>
    <row r="8" ht="21.95" customHeight="1" spans="1:8">
      <c r="A8" s="14"/>
      <c r="B8" s="14" t="s">
        <v>365</v>
      </c>
      <c r="C8" s="14"/>
      <c r="D8" s="40" t="s">
        <v>366</v>
      </c>
      <c r="E8" s="40"/>
      <c r="F8" s="16">
        <v>382.05</v>
      </c>
      <c r="G8" s="16">
        <v>382.05</v>
      </c>
      <c r="H8" s="16"/>
    </row>
    <row r="9" ht="21.95" customHeight="1" spans="1:8">
      <c r="A9" s="14"/>
      <c r="B9" s="14" t="s">
        <v>367</v>
      </c>
      <c r="C9" s="14"/>
      <c r="D9" s="41" t="s">
        <v>368</v>
      </c>
      <c r="E9" s="41"/>
      <c r="F9" s="16">
        <v>7.2</v>
      </c>
      <c r="G9" s="16">
        <v>7.2</v>
      </c>
      <c r="H9" s="16"/>
    </row>
    <row r="10" ht="21.95" customHeight="1" spans="1:8">
      <c r="A10" s="14"/>
      <c r="B10" s="14" t="s">
        <v>369</v>
      </c>
      <c r="C10" s="14"/>
      <c r="D10" s="14" t="s">
        <v>224</v>
      </c>
      <c r="E10" s="15"/>
      <c r="F10" s="16">
        <v>3.66</v>
      </c>
      <c r="G10" s="16">
        <v>3.66</v>
      </c>
      <c r="H10" s="16"/>
    </row>
    <row r="11" ht="21.95" customHeight="1" spans="1:8">
      <c r="A11" s="14"/>
      <c r="B11" s="14" t="s">
        <v>370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371</v>
      </c>
      <c r="C12" s="14"/>
      <c r="D12" s="14"/>
      <c r="E12" s="15"/>
      <c r="F12" s="16">
        <f>SUM(F8:F11)</f>
        <v>392.91</v>
      </c>
      <c r="G12" s="16">
        <f>SUM(G8:G11)</f>
        <v>392.91</v>
      </c>
      <c r="H12" s="16"/>
    </row>
    <row r="13" ht="74.1" customHeight="1" spans="1:8">
      <c r="A13" s="15" t="s">
        <v>372</v>
      </c>
      <c r="B13" s="42" t="s">
        <v>373</v>
      </c>
      <c r="C13" s="43"/>
      <c r="D13" s="43"/>
      <c r="E13" s="43"/>
      <c r="F13" s="43"/>
      <c r="G13" s="43"/>
      <c r="H13" s="43"/>
    </row>
    <row r="14" ht="21.95" customHeight="1" spans="1:8">
      <c r="A14" s="14"/>
      <c r="B14" s="15" t="s">
        <v>332</v>
      </c>
      <c r="C14" s="15" t="s">
        <v>374</v>
      </c>
      <c r="D14" s="15"/>
      <c r="E14" s="15" t="s">
        <v>375</v>
      </c>
      <c r="F14" s="15"/>
      <c r="G14" s="15" t="s">
        <v>376</v>
      </c>
      <c r="H14" s="15"/>
    </row>
    <row r="15" ht="21.95" customHeight="1" spans="1:8">
      <c r="A15" s="15"/>
      <c r="B15" s="15" t="s">
        <v>335</v>
      </c>
      <c r="C15" s="15" t="s">
        <v>336</v>
      </c>
      <c r="D15" s="15"/>
      <c r="E15" s="42" t="s">
        <v>377</v>
      </c>
      <c r="F15" s="43"/>
      <c r="G15" s="42" t="s">
        <v>378</v>
      </c>
      <c r="H15" s="43"/>
    </row>
    <row r="16" ht="21.95" customHeight="1" spans="1:8">
      <c r="A16" s="15"/>
      <c r="B16" s="15"/>
      <c r="C16" s="15"/>
      <c r="D16" s="15"/>
      <c r="E16" s="42" t="s">
        <v>379</v>
      </c>
      <c r="F16" s="43"/>
      <c r="G16" s="43" t="s">
        <v>378</v>
      </c>
      <c r="H16" s="43"/>
    </row>
    <row r="17" ht="21.95" customHeight="1" spans="1:8">
      <c r="A17" s="15"/>
      <c r="B17" s="15"/>
      <c r="C17" s="14" t="s">
        <v>338</v>
      </c>
      <c r="D17" s="14"/>
      <c r="E17" s="42" t="s">
        <v>380</v>
      </c>
      <c r="F17" s="43"/>
      <c r="G17" s="43" t="s">
        <v>381</v>
      </c>
      <c r="H17" s="43"/>
    </row>
    <row r="18" ht="21.95" customHeight="1" spans="1:8">
      <c r="A18" s="15"/>
      <c r="B18" s="15"/>
      <c r="C18" s="14"/>
      <c r="D18" s="14"/>
      <c r="E18" s="42" t="s">
        <v>382</v>
      </c>
      <c r="F18" s="43"/>
      <c r="G18" s="44"/>
      <c r="H18" s="44"/>
    </row>
    <row r="19" ht="21.95" customHeight="1" spans="1:8">
      <c r="A19" s="15"/>
      <c r="B19" s="15"/>
      <c r="C19" s="14"/>
      <c r="D19" s="14"/>
      <c r="E19" s="42" t="s">
        <v>383</v>
      </c>
      <c r="F19" s="30"/>
      <c r="G19" s="43"/>
      <c r="H19" s="43"/>
    </row>
    <row r="20" ht="21.95" customHeight="1" spans="1:8">
      <c r="A20" s="15"/>
      <c r="B20" s="15"/>
      <c r="C20" s="14" t="s">
        <v>340</v>
      </c>
      <c r="D20" s="14"/>
      <c r="E20" s="42" t="s">
        <v>384</v>
      </c>
      <c r="F20" s="30"/>
      <c r="G20" s="43" t="s">
        <v>311</v>
      </c>
      <c r="H20" s="43"/>
    </row>
    <row r="21" ht="21.95" customHeight="1" spans="1:8">
      <c r="A21" s="15"/>
      <c r="B21" s="15"/>
      <c r="C21" s="14"/>
      <c r="D21" s="14"/>
      <c r="E21" s="42" t="s">
        <v>382</v>
      </c>
      <c r="F21" s="43"/>
      <c r="G21" s="45"/>
      <c r="H21" s="45"/>
    </row>
    <row r="22" ht="21.95" customHeight="1" spans="1:8">
      <c r="A22" s="15"/>
      <c r="B22" s="15"/>
      <c r="C22" s="14"/>
      <c r="D22" s="14"/>
      <c r="E22" s="42" t="s">
        <v>383</v>
      </c>
      <c r="F22" s="43"/>
      <c r="G22" s="43"/>
      <c r="H22" s="43"/>
    </row>
    <row r="23" ht="21.95" customHeight="1" spans="1:8">
      <c r="A23" s="15"/>
      <c r="B23" s="15"/>
      <c r="C23" s="14" t="s">
        <v>342</v>
      </c>
      <c r="D23" s="14"/>
      <c r="E23" s="42" t="s">
        <v>385</v>
      </c>
      <c r="F23" s="43"/>
      <c r="G23" s="43">
        <v>392.91</v>
      </c>
      <c r="H23" s="43"/>
    </row>
    <row r="24" ht="21.95" customHeight="1" spans="1:8">
      <c r="A24" s="15"/>
      <c r="B24" s="15"/>
      <c r="C24" s="14"/>
      <c r="D24" s="14"/>
      <c r="E24" s="42" t="s">
        <v>382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383</v>
      </c>
      <c r="F25" s="43"/>
      <c r="G25" s="43"/>
      <c r="H25" s="43"/>
    </row>
    <row r="26" ht="21.95" customHeight="1" spans="1:8">
      <c r="A26" s="15"/>
      <c r="B26" s="15" t="s">
        <v>344</v>
      </c>
      <c r="C26" s="14" t="s">
        <v>386</v>
      </c>
      <c r="D26" s="14"/>
      <c r="E26" s="42" t="s">
        <v>387</v>
      </c>
      <c r="F26" s="43"/>
      <c r="G26" s="43" t="s">
        <v>388</v>
      </c>
      <c r="H26" s="43"/>
    </row>
    <row r="27" ht="21.95" customHeight="1" spans="1:8">
      <c r="A27" s="15"/>
      <c r="B27" s="15"/>
      <c r="C27" s="14"/>
      <c r="D27" s="14"/>
      <c r="E27" s="42" t="s">
        <v>382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383</v>
      </c>
      <c r="F28" s="43"/>
      <c r="G28" s="43"/>
      <c r="H28" s="43"/>
    </row>
    <row r="29" ht="21.95" customHeight="1" spans="1:8">
      <c r="A29" s="15"/>
      <c r="B29" s="15"/>
      <c r="C29" s="14" t="s">
        <v>389</v>
      </c>
      <c r="D29" s="14"/>
      <c r="E29" s="42" t="s">
        <v>390</v>
      </c>
      <c r="F29" s="43"/>
      <c r="G29" s="43" t="s">
        <v>391</v>
      </c>
      <c r="H29" s="43"/>
    </row>
    <row r="30" ht="21.95" customHeight="1" spans="1:8">
      <c r="A30" s="15"/>
      <c r="B30" s="15"/>
      <c r="C30" s="14"/>
      <c r="D30" s="14"/>
      <c r="E30" s="42" t="s">
        <v>382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383</v>
      </c>
      <c r="F31" s="43"/>
      <c r="G31" s="43"/>
      <c r="H31" s="43"/>
    </row>
    <row r="32" ht="21.95" customHeight="1" spans="1:8">
      <c r="A32" s="15"/>
      <c r="B32" s="15"/>
      <c r="C32" s="14" t="s">
        <v>392</v>
      </c>
      <c r="D32" s="14"/>
      <c r="E32" s="42" t="s">
        <v>393</v>
      </c>
      <c r="F32" s="43"/>
      <c r="G32" s="43" t="s">
        <v>394</v>
      </c>
      <c r="H32" s="43"/>
    </row>
    <row r="33" ht="21.95" customHeight="1" spans="1:8">
      <c r="A33" s="15"/>
      <c r="B33" s="15"/>
      <c r="C33" s="14"/>
      <c r="D33" s="14"/>
      <c r="E33" s="42" t="s">
        <v>382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383</v>
      </c>
      <c r="F34" s="43"/>
      <c r="G34" s="43"/>
      <c r="H34" s="43"/>
    </row>
    <row r="35" ht="21.95" customHeight="1" spans="1:8">
      <c r="A35" s="15"/>
      <c r="B35" s="15"/>
      <c r="C35" s="14" t="s">
        <v>395</v>
      </c>
      <c r="D35" s="14"/>
      <c r="E35" s="42" t="s">
        <v>396</v>
      </c>
      <c r="F35" s="43"/>
      <c r="G35" s="43" t="s">
        <v>397</v>
      </c>
      <c r="H35" s="43"/>
    </row>
    <row r="36" ht="21.95" customHeight="1" spans="1:8">
      <c r="A36" s="15"/>
      <c r="B36" s="15"/>
      <c r="C36" s="14"/>
      <c r="D36" s="14"/>
      <c r="E36" s="42" t="s">
        <v>382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383</v>
      </c>
      <c r="F37" s="43"/>
      <c r="G37" s="43"/>
      <c r="H37" s="43"/>
    </row>
    <row r="38" ht="36" customHeight="1" spans="1:8">
      <c r="A38" s="15"/>
      <c r="B38" s="15" t="s">
        <v>353</v>
      </c>
      <c r="C38" s="14" t="s">
        <v>398</v>
      </c>
      <c r="D38" s="14"/>
      <c r="E38" s="42" t="s">
        <v>399</v>
      </c>
      <c r="F38" s="43"/>
      <c r="G38" s="43" t="s">
        <v>381</v>
      </c>
      <c r="H38" s="43"/>
    </row>
    <row r="39" s="36" customFormat="1" ht="24" customHeight="1" spans="1:8">
      <c r="A39" s="46" t="s">
        <v>400</v>
      </c>
      <c r="B39" s="46"/>
      <c r="C39" s="46"/>
      <c r="D39" s="46"/>
      <c r="E39" s="46"/>
      <c r="F39" s="46"/>
      <c r="G39" s="46"/>
      <c r="H39" s="46"/>
    </row>
    <row r="47" spans="7:7">
      <c r="G47" s="47"/>
    </row>
  </sheetData>
  <mergeCells count="8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C38:D38"/>
    <mergeCell ref="E38:F38"/>
    <mergeCell ref="G38:H38"/>
    <mergeCell ref="A39:H39"/>
    <mergeCell ref="A6:A12"/>
    <mergeCell ref="A14:A38"/>
    <mergeCell ref="B15:B25"/>
    <mergeCell ref="B26:B37"/>
    <mergeCell ref="B6:C7"/>
    <mergeCell ref="D6:E7"/>
    <mergeCell ref="C15:D16"/>
    <mergeCell ref="C17:D19"/>
    <mergeCell ref="C20:D22"/>
    <mergeCell ref="C23:D25"/>
    <mergeCell ref="C26:D28"/>
    <mergeCell ref="C29:D31"/>
    <mergeCell ref="C32:D34"/>
    <mergeCell ref="C35:D37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G40"/>
  <sheetViews>
    <sheetView showGridLines="0" workbookViewId="0">
      <selection activeCell="J16" sqref="J16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46</v>
      </c>
      <c r="B1" s="3"/>
      <c r="C1" s="3"/>
      <c r="D1" s="3"/>
    </row>
    <row r="2" ht="33.75" customHeight="1" spans="1:7">
      <c r="A2" s="4" t="s">
        <v>47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324</v>
      </c>
      <c r="B5" s="10"/>
      <c r="C5" s="10"/>
      <c r="D5" s="9"/>
      <c r="E5" s="10"/>
      <c r="F5" s="10"/>
      <c r="G5" s="11"/>
    </row>
    <row r="6" ht="21.95" customHeight="1" spans="1:7">
      <c r="A6" s="12" t="s">
        <v>325</v>
      </c>
      <c r="B6" s="13"/>
      <c r="C6" s="13"/>
      <c r="D6" s="14"/>
      <c r="E6" s="14"/>
      <c r="F6" s="15" t="s">
        <v>401</v>
      </c>
      <c r="G6" s="16"/>
    </row>
    <row r="7" ht="21.95" customHeight="1" spans="1:7">
      <c r="A7" s="17" t="s">
        <v>326</v>
      </c>
      <c r="B7" s="18"/>
      <c r="C7" s="19"/>
      <c r="D7" s="20" t="s">
        <v>327</v>
      </c>
      <c r="E7" s="20"/>
      <c r="F7" s="16" t="s">
        <v>402</v>
      </c>
      <c r="G7" s="16"/>
    </row>
    <row r="8" ht="21.95" customHeight="1" spans="1:7">
      <c r="A8" s="21"/>
      <c r="B8" s="22"/>
      <c r="C8" s="23"/>
      <c r="D8" s="20" t="s">
        <v>328</v>
      </c>
      <c r="E8" s="20"/>
      <c r="F8" s="16" t="s">
        <v>403</v>
      </c>
      <c r="G8" s="16"/>
    </row>
    <row r="9" ht="21.95" customHeight="1" spans="1:7">
      <c r="A9" s="24"/>
      <c r="B9" s="25"/>
      <c r="C9" s="26"/>
      <c r="D9" s="20" t="s">
        <v>329</v>
      </c>
      <c r="E9" s="20"/>
      <c r="F9" s="16" t="s">
        <v>404</v>
      </c>
      <c r="G9" s="16"/>
    </row>
    <row r="10" ht="21.95" customHeight="1" spans="1:7">
      <c r="A10" s="15" t="s">
        <v>330</v>
      </c>
      <c r="B10" s="12" t="s">
        <v>405</v>
      </c>
      <c r="C10" s="13"/>
      <c r="D10" s="13"/>
      <c r="E10" s="27"/>
      <c r="F10" s="9" t="s">
        <v>406</v>
      </c>
      <c r="G10" s="11"/>
    </row>
    <row r="11" ht="101.1" customHeight="1" spans="1:7">
      <c r="A11" s="28"/>
      <c r="B11" s="29" t="s">
        <v>407</v>
      </c>
      <c r="C11" s="29"/>
      <c r="D11" s="29"/>
      <c r="E11" s="29"/>
      <c r="F11" s="30" t="s">
        <v>407</v>
      </c>
      <c r="G11" s="31"/>
    </row>
    <row r="12" ht="24" customHeight="1" spans="1:7">
      <c r="A12" s="14" t="s">
        <v>331</v>
      </c>
      <c r="B12" s="14" t="s">
        <v>332</v>
      </c>
      <c r="C12" s="14" t="s">
        <v>374</v>
      </c>
      <c r="D12" s="12" t="s">
        <v>375</v>
      </c>
      <c r="E12" s="27"/>
      <c r="F12" s="15" t="s">
        <v>376</v>
      </c>
      <c r="G12" s="15" t="s">
        <v>193</v>
      </c>
    </row>
    <row r="13" ht="21.95" customHeight="1" spans="1:7">
      <c r="A13" s="14"/>
      <c r="B13" s="14" t="s">
        <v>408</v>
      </c>
      <c r="C13" s="14" t="s">
        <v>336</v>
      </c>
      <c r="D13" s="32" t="s">
        <v>409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382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383</v>
      </c>
      <c r="E15" s="33"/>
      <c r="F15" s="16"/>
      <c r="G15" s="16"/>
    </row>
    <row r="16" ht="21.95" customHeight="1" spans="1:7">
      <c r="A16" s="14"/>
      <c r="B16" s="15"/>
      <c r="C16" s="14" t="s">
        <v>338</v>
      </c>
      <c r="D16" s="32" t="s">
        <v>409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382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383</v>
      </c>
      <c r="E18" s="33"/>
      <c r="F18" s="16"/>
      <c r="G18" s="16"/>
    </row>
    <row r="19" ht="21.95" customHeight="1" spans="1:7">
      <c r="A19" s="14"/>
      <c r="B19" s="15"/>
      <c r="C19" s="14" t="s">
        <v>340</v>
      </c>
      <c r="D19" s="32" t="s">
        <v>409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382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383</v>
      </c>
      <c r="E21" s="33"/>
      <c r="F21" s="16"/>
      <c r="G21" s="16"/>
    </row>
    <row r="22" ht="21.95" customHeight="1" spans="1:7">
      <c r="A22" s="14"/>
      <c r="B22" s="15"/>
      <c r="C22" s="14" t="s">
        <v>342</v>
      </c>
      <c r="D22" s="32" t="s">
        <v>409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382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383</v>
      </c>
      <c r="E24" s="33"/>
      <c r="F24" s="16"/>
      <c r="G24" s="16"/>
    </row>
    <row r="25" ht="21.95" customHeight="1" spans="1:7">
      <c r="A25" s="14"/>
      <c r="B25" s="14" t="s">
        <v>410</v>
      </c>
      <c r="C25" s="14" t="s">
        <v>386</v>
      </c>
      <c r="D25" s="32" t="s">
        <v>409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382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383</v>
      </c>
      <c r="E27" s="33"/>
      <c r="F27" s="16"/>
      <c r="G27" s="16"/>
    </row>
    <row r="28" ht="21.95" customHeight="1" spans="1:7">
      <c r="A28" s="14"/>
      <c r="B28" s="15"/>
      <c r="C28" s="14" t="s">
        <v>389</v>
      </c>
      <c r="D28" s="32" t="s">
        <v>409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382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383</v>
      </c>
      <c r="E30" s="33"/>
      <c r="F30" s="16"/>
      <c r="G30" s="16"/>
    </row>
    <row r="31" ht="21.95" customHeight="1" spans="1:7">
      <c r="A31" s="14"/>
      <c r="B31" s="15"/>
      <c r="C31" s="14" t="s">
        <v>392</v>
      </c>
      <c r="D31" s="32" t="s">
        <v>409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382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383</v>
      </c>
      <c r="E33" s="33"/>
      <c r="F33" s="16"/>
      <c r="G33" s="16"/>
    </row>
    <row r="34" ht="21.95" customHeight="1" spans="1:7">
      <c r="A34" s="14"/>
      <c r="B34" s="15"/>
      <c r="C34" s="14" t="s">
        <v>395</v>
      </c>
      <c r="D34" s="32" t="s">
        <v>409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382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383</v>
      </c>
      <c r="E36" s="33"/>
      <c r="F36" s="16"/>
      <c r="G36" s="16"/>
    </row>
    <row r="37" ht="21.95" customHeight="1" spans="1:7">
      <c r="A37" s="14"/>
      <c r="B37" s="14" t="s">
        <v>353</v>
      </c>
      <c r="C37" s="14" t="s">
        <v>398</v>
      </c>
      <c r="D37" s="32" t="s">
        <v>409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382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383</v>
      </c>
      <c r="E39" s="33"/>
      <c r="F39" s="16"/>
      <c r="G39" s="16"/>
    </row>
    <row r="40" ht="24.95" customHeight="1" spans="1:7">
      <c r="A40" s="34" t="s">
        <v>411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21"/>
  <sheetViews>
    <sheetView tabSelected="1" topLeftCell="D1" workbookViewId="0">
      <selection activeCell="L5" sqref="L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5" t="s">
        <v>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3" ht="24" customHeight="1" spans="1:12">
      <c r="A3" s="156" t="s">
        <v>5</v>
      </c>
      <c r="B3" s="156" t="s">
        <v>6</v>
      </c>
      <c r="C3" s="156"/>
      <c r="D3" s="156"/>
      <c r="E3" s="156"/>
      <c r="F3" s="156"/>
      <c r="G3" s="156"/>
      <c r="H3" s="156"/>
      <c r="I3" s="156"/>
      <c r="J3" s="156"/>
      <c r="K3" s="159" t="s">
        <v>7</v>
      </c>
      <c r="L3" s="159" t="s">
        <v>8</v>
      </c>
    </row>
    <row r="4" s="154" customFormat="1" ht="24.95" customHeight="1" spans="1:12">
      <c r="A4" s="157" t="s">
        <v>9</v>
      </c>
      <c r="B4" s="158" t="s">
        <v>10</v>
      </c>
      <c r="C4" s="158"/>
      <c r="D4" s="158"/>
      <c r="E4" s="158"/>
      <c r="F4" s="158"/>
      <c r="G4" s="158"/>
      <c r="H4" s="158"/>
      <c r="I4" s="158"/>
      <c r="J4" s="158"/>
      <c r="K4" s="159" t="s">
        <v>11</v>
      </c>
      <c r="L4" s="159"/>
    </row>
    <row r="5" s="154" customFormat="1" ht="24.95" customHeight="1" spans="1:12">
      <c r="A5" s="159" t="s">
        <v>12</v>
      </c>
      <c r="B5" s="160" t="s">
        <v>13</v>
      </c>
      <c r="C5" s="160"/>
      <c r="D5" s="160"/>
      <c r="E5" s="160"/>
      <c r="F5" s="160"/>
      <c r="G5" s="160"/>
      <c r="H5" s="160"/>
      <c r="I5" s="160"/>
      <c r="J5" s="160"/>
      <c r="K5" s="159" t="s">
        <v>11</v>
      </c>
      <c r="L5" s="159"/>
    </row>
    <row r="6" s="154" customFormat="1" ht="24.95" customHeight="1" spans="1:12">
      <c r="A6" s="159" t="s">
        <v>14</v>
      </c>
      <c r="B6" s="160" t="s">
        <v>15</v>
      </c>
      <c r="C6" s="160"/>
      <c r="D6" s="160"/>
      <c r="E6" s="160"/>
      <c r="F6" s="160"/>
      <c r="G6" s="160"/>
      <c r="H6" s="160"/>
      <c r="I6" s="160"/>
      <c r="J6" s="160"/>
      <c r="K6" s="159" t="s">
        <v>11</v>
      </c>
      <c r="L6" s="159"/>
    </row>
    <row r="7" s="154" customFormat="1" ht="24.95" customHeight="1" spans="1:12">
      <c r="A7" s="159" t="s">
        <v>16</v>
      </c>
      <c r="B7" s="160" t="s">
        <v>17</v>
      </c>
      <c r="C7" s="160"/>
      <c r="D7" s="160"/>
      <c r="E7" s="160"/>
      <c r="F7" s="160"/>
      <c r="G7" s="160"/>
      <c r="H7" s="160"/>
      <c r="I7" s="160"/>
      <c r="J7" s="160"/>
      <c r="K7" s="159" t="s">
        <v>11</v>
      </c>
      <c r="L7" s="159"/>
    </row>
    <row r="8" s="154" customFormat="1" ht="24.95" customHeight="1" spans="1:12">
      <c r="A8" s="159" t="s">
        <v>18</v>
      </c>
      <c r="B8" s="160" t="s">
        <v>19</v>
      </c>
      <c r="C8" s="160"/>
      <c r="D8" s="160"/>
      <c r="E8" s="160"/>
      <c r="F8" s="160"/>
      <c r="G8" s="160"/>
      <c r="H8" s="160"/>
      <c r="I8" s="160"/>
      <c r="J8" s="160"/>
      <c r="K8" s="159" t="s">
        <v>11</v>
      </c>
      <c r="L8" s="162"/>
    </row>
    <row r="9" s="154" customFormat="1" ht="24.95" customHeight="1" spans="1:12">
      <c r="A9" s="159" t="s">
        <v>20</v>
      </c>
      <c r="B9" s="160" t="s">
        <v>21</v>
      </c>
      <c r="C9" s="160"/>
      <c r="D9" s="160"/>
      <c r="E9" s="160"/>
      <c r="F9" s="160"/>
      <c r="G9" s="160"/>
      <c r="H9" s="160"/>
      <c r="I9" s="160"/>
      <c r="J9" s="160"/>
      <c r="K9" s="159" t="s">
        <v>11</v>
      </c>
      <c r="L9" s="162"/>
    </row>
    <row r="10" s="154" customFormat="1" ht="24.95" customHeight="1" spans="1:12">
      <c r="A10" s="159" t="s">
        <v>22</v>
      </c>
      <c r="B10" s="160" t="s">
        <v>23</v>
      </c>
      <c r="C10" s="160"/>
      <c r="D10" s="160"/>
      <c r="E10" s="160"/>
      <c r="F10" s="160"/>
      <c r="G10" s="160"/>
      <c r="H10" s="160"/>
      <c r="I10" s="160"/>
      <c r="J10" s="160"/>
      <c r="K10" s="157" t="s">
        <v>11</v>
      </c>
      <c r="L10" s="159"/>
    </row>
    <row r="11" s="154" customFormat="1" ht="24.95" customHeight="1" spans="1:12">
      <c r="A11" s="159" t="s">
        <v>24</v>
      </c>
      <c r="B11" s="160" t="s">
        <v>25</v>
      </c>
      <c r="C11" s="160"/>
      <c r="D11" s="160"/>
      <c r="E11" s="160"/>
      <c r="F11" s="160"/>
      <c r="G11" s="160"/>
      <c r="H11" s="160"/>
      <c r="I11" s="160"/>
      <c r="J11" s="160"/>
      <c r="K11" s="157" t="s">
        <v>11</v>
      </c>
      <c r="L11" s="159"/>
    </row>
    <row r="12" s="154" customFormat="1" ht="24.95" customHeight="1" spans="1:12">
      <c r="A12" s="159" t="s">
        <v>26</v>
      </c>
      <c r="B12" s="160" t="s">
        <v>27</v>
      </c>
      <c r="C12" s="160"/>
      <c r="D12" s="160"/>
      <c r="E12" s="160"/>
      <c r="F12" s="160"/>
      <c r="G12" s="160"/>
      <c r="H12" s="160"/>
      <c r="I12" s="160"/>
      <c r="J12" s="160"/>
      <c r="K12" s="157" t="s">
        <v>28</v>
      </c>
      <c r="L12" s="163" t="s">
        <v>29</v>
      </c>
    </row>
    <row r="13" s="154" customFormat="1" ht="24.95" customHeight="1" spans="1:12">
      <c r="A13" s="159" t="s">
        <v>30</v>
      </c>
      <c r="B13" s="160" t="s">
        <v>31</v>
      </c>
      <c r="C13" s="160"/>
      <c r="D13" s="160"/>
      <c r="E13" s="160"/>
      <c r="F13" s="160"/>
      <c r="G13" s="160"/>
      <c r="H13" s="160"/>
      <c r="I13" s="160"/>
      <c r="J13" s="160"/>
      <c r="K13" s="157" t="s">
        <v>28</v>
      </c>
      <c r="L13" s="163" t="s">
        <v>32</v>
      </c>
    </row>
    <row r="14" s="154" customFormat="1" ht="24.95" customHeight="1" spans="1:12">
      <c r="A14" s="159" t="s">
        <v>33</v>
      </c>
      <c r="B14" s="160" t="s">
        <v>34</v>
      </c>
      <c r="C14" s="160"/>
      <c r="D14" s="160"/>
      <c r="E14" s="160"/>
      <c r="F14" s="160"/>
      <c r="G14" s="160"/>
      <c r="H14" s="160"/>
      <c r="I14" s="160"/>
      <c r="J14" s="160"/>
      <c r="K14" s="157" t="s">
        <v>28</v>
      </c>
      <c r="L14" s="163" t="s">
        <v>35</v>
      </c>
    </row>
    <row r="15" s="154" customFormat="1" ht="24.95" customHeight="1" spans="1:12">
      <c r="A15" s="159" t="s">
        <v>36</v>
      </c>
      <c r="B15" s="160" t="s">
        <v>37</v>
      </c>
      <c r="C15" s="160"/>
      <c r="D15" s="160"/>
      <c r="E15" s="160"/>
      <c r="F15" s="160"/>
      <c r="G15" s="160"/>
      <c r="H15" s="160"/>
      <c r="I15" s="160"/>
      <c r="J15" s="160"/>
      <c r="K15" s="157" t="s">
        <v>28</v>
      </c>
      <c r="L15" s="163" t="s">
        <v>38</v>
      </c>
    </row>
    <row r="16" ht="24.95" customHeight="1" spans="1:12">
      <c r="A16" s="159" t="s">
        <v>39</v>
      </c>
      <c r="B16" s="161" t="s">
        <v>40</v>
      </c>
      <c r="C16" s="161"/>
      <c r="D16" s="161"/>
      <c r="E16" s="161"/>
      <c r="F16" s="161"/>
      <c r="G16" s="161"/>
      <c r="H16" s="161"/>
      <c r="I16" s="161"/>
      <c r="J16" s="161"/>
      <c r="K16" s="157" t="s">
        <v>11</v>
      </c>
      <c r="L16" s="164"/>
    </row>
    <row r="17" ht="24.95" customHeight="1" spans="1:12">
      <c r="A17" s="159" t="s">
        <v>41</v>
      </c>
      <c r="B17" s="160" t="s">
        <v>42</v>
      </c>
      <c r="C17" s="160"/>
      <c r="D17" s="160"/>
      <c r="E17" s="160"/>
      <c r="F17" s="160"/>
      <c r="G17" s="160"/>
      <c r="H17" s="160"/>
      <c r="I17" s="160"/>
      <c r="J17" s="160"/>
      <c r="K17" s="157" t="s">
        <v>28</v>
      </c>
      <c r="L17" s="163" t="s">
        <v>43</v>
      </c>
    </row>
    <row r="18" ht="24.95" customHeight="1" spans="1:12">
      <c r="A18" s="159" t="s">
        <v>44</v>
      </c>
      <c r="B18" s="160" t="s">
        <v>45</v>
      </c>
      <c r="C18" s="160"/>
      <c r="D18" s="160"/>
      <c r="E18" s="160"/>
      <c r="F18" s="160"/>
      <c r="G18" s="160"/>
      <c r="H18" s="160"/>
      <c r="I18" s="160"/>
      <c r="J18" s="160"/>
      <c r="K18" s="157" t="s">
        <v>11</v>
      </c>
      <c r="L18" s="165"/>
    </row>
    <row r="19" ht="24.95" customHeight="1" spans="1:12">
      <c r="A19" s="159" t="s">
        <v>46</v>
      </c>
      <c r="B19" s="160" t="s">
        <v>47</v>
      </c>
      <c r="C19" s="160"/>
      <c r="D19" s="160"/>
      <c r="E19" s="160"/>
      <c r="F19" s="160"/>
      <c r="G19" s="160"/>
      <c r="H19" s="160"/>
      <c r="I19" s="160"/>
      <c r="J19" s="160"/>
      <c r="K19" s="157" t="s">
        <v>28</v>
      </c>
      <c r="L19" s="166" t="s">
        <v>43</v>
      </c>
    </row>
    <row r="21" spans="1:1">
      <c r="A21" t="s">
        <v>48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42"/>
  <sheetViews>
    <sheetView showGridLines="0" showZeros="0" workbookViewId="0">
      <selection activeCell="A2" sqref="A2:I2"/>
    </sheetView>
  </sheetViews>
  <sheetFormatPr defaultColWidth="9.16666666666667" defaultRowHeight="12.75" customHeight="1"/>
  <cols>
    <col min="1" max="1" width="14.8333333333333" customWidth="1"/>
    <col min="2" max="2" width="43.1666666666667" style="64" customWidth="1"/>
    <col min="3" max="3" width="22.5" customWidth="1"/>
    <col min="4" max="4" width="28.5" style="64" customWidth="1"/>
    <col min="5" max="5" width="23.6666666666667" customWidth="1"/>
    <col min="6" max="6" width="33.1666666666667" customWidth="1"/>
    <col min="7" max="7" width="20.5" customWidth="1"/>
    <col min="8" max="8" width="28.1666666666667" customWidth="1"/>
    <col min="9" max="9" width="14.6666666666667" customWidth="1"/>
    <col min="10" max="10" width="9.16666666666667" customWidth="1"/>
  </cols>
  <sheetData>
    <row r="1" ht="22.5" customHeight="1" spans="1:6">
      <c r="A1" s="108" t="s">
        <v>9</v>
      </c>
      <c r="B1" s="109"/>
      <c r="C1" s="109"/>
      <c r="D1" s="109"/>
      <c r="E1" s="109"/>
      <c r="F1" s="110"/>
    </row>
    <row r="2" ht="22.5" customHeight="1" spans="1:9">
      <c r="A2" s="130" t="s">
        <v>10</v>
      </c>
      <c r="B2" s="130"/>
      <c r="C2" s="130"/>
      <c r="D2" s="130"/>
      <c r="E2" s="130"/>
      <c r="F2" s="130"/>
      <c r="G2" s="130"/>
      <c r="H2" s="130"/>
      <c r="I2" s="130"/>
    </row>
    <row r="3" ht="22.5" customHeight="1" spans="1:9">
      <c r="A3" s="131"/>
      <c r="B3" s="131"/>
      <c r="C3" s="131"/>
      <c r="D3" s="131"/>
      <c r="E3" s="132" t="s">
        <v>49</v>
      </c>
      <c r="F3" s="132"/>
      <c r="G3" s="132"/>
      <c r="H3" s="132"/>
      <c r="I3" s="132"/>
    </row>
    <row r="4" ht="22.5" customHeight="1" spans="1:9">
      <c r="A4" s="133" t="s">
        <v>50</v>
      </c>
      <c r="B4" s="137" t="s">
        <v>51</v>
      </c>
      <c r="C4" s="137"/>
      <c r="D4" s="137" t="s">
        <v>52</v>
      </c>
      <c r="E4" s="137"/>
      <c r="F4" s="137"/>
      <c r="G4" s="137"/>
      <c r="H4" s="137"/>
      <c r="I4" s="137"/>
    </row>
    <row r="5" ht="22.5" customHeight="1" spans="1:9">
      <c r="A5" s="133"/>
      <c r="B5" s="137" t="s">
        <v>53</v>
      </c>
      <c r="C5" s="137" t="s">
        <v>54</v>
      </c>
      <c r="D5" s="137" t="s">
        <v>55</v>
      </c>
      <c r="E5" s="137" t="s">
        <v>54</v>
      </c>
      <c r="F5" s="137" t="s">
        <v>56</v>
      </c>
      <c r="G5" s="137" t="s">
        <v>54</v>
      </c>
      <c r="H5" s="137" t="s">
        <v>57</v>
      </c>
      <c r="I5" s="137" t="s">
        <v>54</v>
      </c>
    </row>
    <row r="6" ht="22.5" customHeight="1" spans="1:9">
      <c r="A6" s="146" t="s">
        <v>58</v>
      </c>
      <c r="B6" s="146" t="s">
        <v>59</v>
      </c>
      <c r="C6" s="146">
        <v>392.91</v>
      </c>
      <c r="D6" s="146" t="s">
        <v>59</v>
      </c>
      <c r="E6" s="146">
        <v>392.91</v>
      </c>
      <c r="F6" s="146" t="s">
        <v>59</v>
      </c>
      <c r="G6" s="146">
        <v>392.91</v>
      </c>
      <c r="H6" s="146" t="s">
        <v>59</v>
      </c>
      <c r="I6" s="146">
        <v>392.91</v>
      </c>
    </row>
    <row r="7" ht="22.5" customHeight="1" spans="1:9">
      <c r="A7" s="146" t="s">
        <v>60</v>
      </c>
      <c r="B7" s="146" t="s">
        <v>61</v>
      </c>
      <c r="C7" s="146">
        <v>392.91</v>
      </c>
      <c r="D7" s="146" t="s">
        <v>62</v>
      </c>
      <c r="E7" s="146" t="s">
        <v>63</v>
      </c>
      <c r="F7" s="146" t="s">
        <v>64</v>
      </c>
      <c r="G7" s="146">
        <v>392.91</v>
      </c>
      <c r="H7" s="146" t="s">
        <v>65</v>
      </c>
      <c r="I7" s="146" t="s">
        <v>63</v>
      </c>
    </row>
    <row r="8" ht="22.5" customHeight="1" spans="1:9">
      <c r="A8" s="146" t="s">
        <v>66</v>
      </c>
      <c r="B8" s="146" t="s">
        <v>67</v>
      </c>
      <c r="C8" s="146" t="s">
        <v>63</v>
      </c>
      <c r="D8" s="146" t="s">
        <v>68</v>
      </c>
      <c r="E8" s="146" t="s">
        <v>63</v>
      </c>
      <c r="F8" s="146" t="s">
        <v>69</v>
      </c>
      <c r="G8" s="146">
        <v>382.05</v>
      </c>
      <c r="H8" s="146" t="s">
        <v>70</v>
      </c>
      <c r="I8" s="146" t="s">
        <v>63</v>
      </c>
    </row>
    <row r="9" ht="22.5" customHeight="1" spans="1:9">
      <c r="A9" s="146" t="s">
        <v>71</v>
      </c>
      <c r="B9" s="146" t="s">
        <v>72</v>
      </c>
      <c r="C9" s="146" t="s">
        <v>63</v>
      </c>
      <c r="D9" s="146" t="s">
        <v>73</v>
      </c>
      <c r="E9" s="146" t="s">
        <v>63</v>
      </c>
      <c r="F9" s="146" t="s">
        <v>74</v>
      </c>
      <c r="G9" s="146">
        <v>10.86</v>
      </c>
      <c r="H9" s="146" t="s">
        <v>75</v>
      </c>
      <c r="I9" s="146" t="s">
        <v>63</v>
      </c>
    </row>
    <row r="10" ht="22.5" customHeight="1" spans="1:9">
      <c r="A10" s="146" t="s">
        <v>76</v>
      </c>
      <c r="B10" s="146" t="s">
        <v>77</v>
      </c>
      <c r="C10" s="146" t="s">
        <v>63</v>
      </c>
      <c r="D10" s="146" t="s">
        <v>78</v>
      </c>
      <c r="E10" s="146" t="s">
        <v>63</v>
      </c>
      <c r="F10" s="146" t="s">
        <v>79</v>
      </c>
      <c r="G10" s="146" t="s">
        <v>63</v>
      </c>
      <c r="H10" s="146" t="s">
        <v>80</v>
      </c>
      <c r="I10" s="146" t="s">
        <v>63</v>
      </c>
    </row>
    <row r="11" ht="22.5" customHeight="1" spans="1:9">
      <c r="A11" s="146" t="s">
        <v>81</v>
      </c>
      <c r="B11" s="146" t="s">
        <v>82</v>
      </c>
      <c r="C11" s="146" t="s">
        <v>82</v>
      </c>
      <c r="D11" s="146" t="s">
        <v>83</v>
      </c>
      <c r="E11" s="146" t="s">
        <v>63</v>
      </c>
      <c r="F11" s="146" t="s">
        <v>84</v>
      </c>
      <c r="G11" s="146" t="s">
        <v>63</v>
      </c>
      <c r="H11" s="146" t="s">
        <v>85</v>
      </c>
      <c r="I11" s="146">
        <v>392.91</v>
      </c>
    </row>
    <row r="12" ht="22.5" customHeight="1" spans="1:9">
      <c r="A12" s="146" t="s">
        <v>86</v>
      </c>
      <c r="B12" s="146" t="s">
        <v>82</v>
      </c>
      <c r="C12" s="146" t="s">
        <v>82</v>
      </c>
      <c r="D12" s="146" t="s">
        <v>87</v>
      </c>
      <c r="E12" s="146" t="s">
        <v>63</v>
      </c>
      <c r="F12" s="146" t="s">
        <v>88</v>
      </c>
      <c r="G12" s="146" t="s">
        <v>63</v>
      </c>
      <c r="H12" s="146" t="s">
        <v>89</v>
      </c>
      <c r="I12" s="146" t="s">
        <v>63</v>
      </c>
    </row>
    <row r="13" ht="22.5" customHeight="1" spans="1:9">
      <c r="A13" s="146" t="s">
        <v>90</v>
      </c>
      <c r="B13" s="146" t="s">
        <v>82</v>
      </c>
      <c r="C13" s="146" t="s">
        <v>82</v>
      </c>
      <c r="D13" s="146" t="s">
        <v>91</v>
      </c>
      <c r="E13" s="146" t="s">
        <v>63</v>
      </c>
      <c r="F13" s="146" t="s">
        <v>69</v>
      </c>
      <c r="G13" s="146" t="s">
        <v>63</v>
      </c>
      <c r="H13" s="146" t="s">
        <v>92</v>
      </c>
      <c r="I13" s="146" t="s">
        <v>63</v>
      </c>
    </row>
    <row r="14" ht="22.5" customHeight="1" spans="1:9">
      <c r="A14" s="146" t="s">
        <v>93</v>
      </c>
      <c r="B14" s="146" t="s">
        <v>82</v>
      </c>
      <c r="C14" s="146" t="s">
        <v>82</v>
      </c>
      <c r="D14" s="146" t="s">
        <v>94</v>
      </c>
      <c r="E14" s="146" t="s">
        <v>63</v>
      </c>
      <c r="F14" s="146" t="s">
        <v>74</v>
      </c>
      <c r="G14" s="146" t="s">
        <v>63</v>
      </c>
      <c r="H14" s="146" t="s">
        <v>95</v>
      </c>
      <c r="I14" s="146" t="s">
        <v>63</v>
      </c>
    </row>
    <row r="15" ht="22.5" customHeight="1" spans="1:9">
      <c r="A15" s="146" t="s">
        <v>96</v>
      </c>
      <c r="B15" s="146" t="s">
        <v>82</v>
      </c>
      <c r="C15" s="146" t="s">
        <v>82</v>
      </c>
      <c r="D15" s="146" t="s">
        <v>97</v>
      </c>
      <c r="E15" s="146" t="s">
        <v>63</v>
      </c>
      <c r="F15" s="146" t="s">
        <v>98</v>
      </c>
      <c r="G15" s="146" t="s">
        <v>63</v>
      </c>
      <c r="H15" s="146" t="s">
        <v>99</v>
      </c>
      <c r="I15" s="146" t="s">
        <v>63</v>
      </c>
    </row>
    <row r="16" ht="22.5" customHeight="1" spans="1:9">
      <c r="A16" s="146" t="s">
        <v>100</v>
      </c>
      <c r="B16" s="146" t="s">
        <v>82</v>
      </c>
      <c r="C16" s="146" t="s">
        <v>82</v>
      </c>
      <c r="D16" s="146" t="s">
        <v>101</v>
      </c>
      <c r="E16" s="146" t="s">
        <v>63</v>
      </c>
      <c r="F16" s="146" t="s">
        <v>102</v>
      </c>
      <c r="G16" s="146" t="s">
        <v>63</v>
      </c>
      <c r="H16" s="146" t="s">
        <v>103</v>
      </c>
      <c r="I16" s="146" t="s">
        <v>63</v>
      </c>
    </row>
    <row r="17" ht="22.5" customHeight="1" spans="1:9">
      <c r="A17" s="146" t="s">
        <v>104</v>
      </c>
      <c r="B17" s="146" t="s">
        <v>82</v>
      </c>
      <c r="C17" s="146" t="s">
        <v>82</v>
      </c>
      <c r="D17" s="146" t="s">
        <v>105</v>
      </c>
      <c r="E17" s="146" t="s">
        <v>63</v>
      </c>
      <c r="F17" s="146" t="s">
        <v>106</v>
      </c>
      <c r="G17" s="146" t="s">
        <v>63</v>
      </c>
      <c r="H17" s="146" t="s">
        <v>107</v>
      </c>
      <c r="I17" s="146" t="s">
        <v>63</v>
      </c>
    </row>
    <row r="18" ht="22.5" customHeight="1" spans="1:9">
      <c r="A18" s="146" t="s">
        <v>108</v>
      </c>
      <c r="B18" s="146" t="s">
        <v>82</v>
      </c>
      <c r="C18" s="146" t="s">
        <v>82</v>
      </c>
      <c r="D18" s="146" t="s">
        <v>109</v>
      </c>
      <c r="E18" s="146" t="s">
        <v>63</v>
      </c>
      <c r="F18" s="146" t="s">
        <v>110</v>
      </c>
      <c r="G18" s="146" t="s">
        <v>63</v>
      </c>
      <c r="H18" s="146" t="s">
        <v>111</v>
      </c>
      <c r="I18" s="146" t="s">
        <v>63</v>
      </c>
    </row>
    <row r="19" ht="22.5" customHeight="1" spans="1:9">
      <c r="A19" s="146" t="s">
        <v>112</v>
      </c>
      <c r="B19" s="146" t="s">
        <v>82</v>
      </c>
      <c r="C19" s="146" t="s">
        <v>82</v>
      </c>
      <c r="D19" s="146" t="s">
        <v>113</v>
      </c>
      <c r="E19" s="146">
        <v>392.91</v>
      </c>
      <c r="F19" s="146" t="s">
        <v>114</v>
      </c>
      <c r="G19" s="146" t="s">
        <v>63</v>
      </c>
      <c r="H19" s="146" t="s">
        <v>115</v>
      </c>
      <c r="I19" s="146" t="s">
        <v>63</v>
      </c>
    </row>
    <row r="20" ht="22.5" customHeight="1" spans="1:9">
      <c r="A20" s="146" t="s">
        <v>116</v>
      </c>
      <c r="B20" s="146" t="s">
        <v>82</v>
      </c>
      <c r="C20" s="146" t="s">
        <v>82</v>
      </c>
      <c r="D20" s="146" t="s">
        <v>117</v>
      </c>
      <c r="E20" s="146" t="s">
        <v>63</v>
      </c>
      <c r="F20" s="146" t="s">
        <v>118</v>
      </c>
      <c r="G20" s="146" t="s">
        <v>63</v>
      </c>
      <c r="H20" s="146" t="s">
        <v>119</v>
      </c>
      <c r="I20" s="146" t="s">
        <v>63</v>
      </c>
    </row>
    <row r="21" ht="22.5" customHeight="1" spans="1:9">
      <c r="A21" s="146" t="s">
        <v>120</v>
      </c>
      <c r="B21" s="146" t="s">
        <v>82</v>
      </c>
      <c r="C21" s="146" t="s">
        <v>82</v>
      </c>
      <c r="D21" s="146" t="s">
        <v>121</v>
      </c>
      <c r="E21" s="146" t="s">
        <v>63</v>
      </c>
      <c r="F21" s="146" t="s">
        <v>122</v>
      </c>
      <c r="G21" s="146" t="s">
        <v>63</v>
      </c>
      <c r="H21" s="146" t="s">
        <v>123</v>
      </c>
      <c r="I21" s="146" t="s">
        <v>63</v>
      </c>
    </row>
    <row r="22" ht="22.5" customHeight="1" spans="1:9">
      <c r="A22" s="146" t="s">
        <v>124</v>
      </c>
      <c r="B22" s="146" t="s">
        <v>82</v>
      </c>
      <c r="C22" s="146" t="s">
        <v>82</v>
      </c>
      <c r="D22" s="146" t="s">
        <v>125</v>
      </c>
      <c r="E22" s="146" t="s">
        <v>63</v>
      </c>
      <c r="F22" s="146" t="s">
        <v>126</v>
      </c>
      <c r="G22" s="146" t="s">
        <v>63</v>
      </c>
      <c r="H22" s="146" t="s">
        <v>82</v>
      </c>
      <c r="I22" s="146" t="s">
        <v>82</v>
      </c>
    </row>
    <row r="23" ht="22.5" customHeight="1" spans="1:9">
      <c r="A23" s="146" t="s">
        <v>127</v>
      </c>
      <c r="B23" s="146" t="s">
        <v>82</v>
      </c>
      <c r="C23" s="146" t="s">
        <v>82</v>
      </c>
      <c r="D23" s="146" t="s">
        <v>128</v>
      </c>
      <c r="E23" s="146" t="s">
        <v>63</v>
      </c>
      <c r="F23" s="146" t="s">
        <v>129</v>
      </c>
      <c r="G23" s="146" t="s">
        <v>63</v>
      </c>
      <c r="H23" s="146" t="s">
        <v>82</v>
      </c>
      <c r="I23" s="146" t="s">
        <v>82</v>
      </c>
    </row>
    <row r="24" ht="22.5" customHeight="1" spans="1:9">
      <c r="A24" s="146" t="s">
        <v>130</v>
      </c>
      <c r="B24" s="146" t="s">
        <v>82</v>
      </c>
      <c r="C24" s="146" t="s">
        <v>82</v>
      </c>
      <c r="D24" s="146" t="s">
        <v>131</v>
      </c>
      <c r="E24" s="146" t="s">
        <v>63</v>
      </c>
      <c r="F24" s="146" t="s">
        <v>132</v>
      </c>
      <c r="G24" s="146" t="s">
        <v>63</v>
      </c>
      <c r="H24" s="146" t="s">
        <v>82</v>
      </c>
      <c r="I24" s="146" t="s">
        <v>82</v>
      </c>
    </row>
    <row r="25" ht="22.5" customHeight="1" spans="1:9">
      <c r="A25" s="146" t="s">
        <v>133</v>
      </c>
      <c r="B25" s="146" t="s">
        <v>82</v>
      </c>
      <c r="C25" s="146" t="s">
        <v>82</v>
      </c>
      <c r="D25" s="146" t="s">
        <v>134</v>
      </c>
      <c r="E25" s="146" t="s">
        <v>63</v>
      </c>
      <c r="F25" s="146" t="s">
        <v>135</v>
      </c>
      <c r="G25" s="146" t="s">
        <v>63</v>
      </c>
      <c r="H25" s="146" t="s">
        <v>82</v>
      </c>
      <c r="I25" s="146" t="s">
        <v>82</v>
      </c>
    </row>
    <row r="26" ht="22.5" customHeight="1" spans="1:9">
      <c r="A26" s="146" t="s">
        <v>136</v>
      </c>
      <c r="B26" s="146" t="s">
        <v>82</v>
      </c>
      <c r="C26" s="146" t="s">
        <v>82</v>
      </c>
      <c r="D26" s="146" t="s">
        <v>137</v>
      </c>
      <c r="E26" s="146" t="s">
        <v>63</v>
      </c>
      <c r="F26" s="146" t="s">
        <v>82</v>
      </c>
      <c r="G26" s="146" t="s">
        <v>82</v>
      </c>
      <c r="H26" s="146" t="s">
        <v>82</v>
      </c>
      <c r="I26" s="146" t="s">
        <v>82</v>
      </c>
    </row>
    <row r="27" ht="22.5" customHeight="1" spans="1:9">
      <c r="A27" s="146" t="s">
        <v>138</v>
      </c>
      <c r="B27" s="146" t="s">
        <v>82</v>
      </c>
      <c r="C27" s="146" t="s">
        <v>82</v>
      </c>
      <c r="D27" s="146" t="s">
        <v>139</v>
      </c>
      <c r="E27" s="146" t="s">
        <v>63</v>
      </c>
      <c r="F27" s="146" t="s">
        <v>82</v>
      </c>
      <c r="G27" s="146" t="s">
        <v>82</v>
      </c>
      <c r="H27" s="146" t="s">
        <v>82</v>
      </c>
      <c r="I27" s="146" t="s">
        <v>82</v>
      </c>
    </row>
    <row r="28" ht="22.5" customHeight="1" spans="1:9">
      <c r="A28" s="146" t="s">
        <v>140</v>
      </c>
      <c r="B28" s="146" t="s">
        <v>82</v>
      </c>
      <c r="C28" s="146" t="s">
        <v>82</v>
      </c>
      <c r="D28" s="146" t="s">
        <v>141</v>
      </c>
      <c r="E28" s="146" t="s">
        <v>63</v>
      </c>
      <c r="F28" s="146" t="s">
        <v>82</v>
      </c>
      <c r="G28" s="146" t="s">
        <v>82</v>
      </c>
      <c r="H28" s="146" t="s">
        <v>82</v>
      </c>
      <c r="I28" s="146" t="s">
        <v>82</v>
      </c>
    </row>
    <row r="29" ht="22.5" customHeight="1" spans="1:9">
      <c r="A29" s="146" t="s">
        <v>142</v>
      </c>
      <c r="B29" s="146" t="s">
        <v>82</v>
      </c>
      <c r="C29" s="146" t="s">
        <v>82</v>
      </c>
      <c r="D29" s="146" t="s">
        <v>143</v>
      </c>
      <c r="E29" s="146" t="s">
        <v>63</v>
      </c>
      <c r="F29" s="146" t="s">
        <v>82</v>
      </c>
      <c r="G29" s="146" t="s">
        <v>82</v>
      </c>
      <c r="H29" s="146" t="s">
        <v>82</v>
      </c>
      <c r="I29" s="146" t="s">
        <v>82</v>
      </c>
    </row>
    <row r="30" ht="22.5" customHeight="1" spans="1:9">
      <c r="A30" s="146" t="s">
        <v>144</v>
      </c>
      <c r="B30" s="146" t="s">
        <v>82</v>
      </c>
      <c r="C30" s="146" t="s">
        <v>82</v>
      </c>
      <c r="D30" s="146" t="s">
        <v>145</v>
      </c>
      <c r="E30" s="146" t="s">
        <v>63</v>
      </c>
      <c r="F30" s="146" t="s">
        <v>82</v>
      </c>
      <c r="G30" s="146" t="s">
        <v>82</v>
      </c>
      <c r="H30" s="146" t="s">
        <v>82</v>
      </c>
      <c r="I30" s="146" t="s">
        <v>82</v>
      </c>
    </row>
    <row r="31" ht="22.5" customHeight="1" spans="1:9">
      <c r="A31" s="146" t="s">
        <v>146</v>
      </c>
      <c r="B31" s="146" t="s">
        <v>82</v>
      </c>
      <c r="C31" s="146" t="s">
        <v>82</v>
      </c>
      <c r="D31" s="146" t="s">
        <v>147</v>
      </c>
      <c r="E31" s="146" t="s">
        <v>63</v>
      </c>
      <c r="F31" s="146" t="s">
        <v>82</v>
      </c>
      <c r="G31" s="146" t="s">
        <v>82</v>
      </c>
      <c r="H31" s="146" t="s">
        <v>82</v>
      </c>
      <c r="I31" s="146" t="s">
        <v>82</v>
      </c>
    </row>
    <row r="32" ht="22.5" customHeight="1" spans="1:9">
      <c r="A32" s="146" t="s">
        <v>148</v>
      </c>
      <c r="B32" s="146" t="s">
        <v>82</v>
      </c>
      <c r="C32" s="146" t="s">
        <v>82</v>
      </c>
      <c r="D32" s="146" t="s">
        <v>149</v>
      </c>
      <c r="E32" s="146" t="s">
        <v>63</v>
      </c>
      <c r="F32" s="146" t="s">
        <v>82</v>
      </c>
      <c r="G32" s="146" t="s">
        <v>82</v>
      </c>
      <c r="H32" s="146" t="s">
        <v>82</v>
      </c>
      <c r="I32" s="146" t="s">
        <v>82</v>
      </c>
    </row>
    <row r="33" ht="22.5" customHeight="1" spans="1:9">
      <c r="A33" s="146" t="s">
        <v>150</v>
      </c>
      <c r="B33" s="146" t="s">
        <v>82</v>
      </c>
      <c r="C33" s="146" t="s">
        <v>82</v>
      </c>
      <c r="D33" s="146" t="s">
        <v>151</v>
      </c>
      <c r="E33" s="146" t="s">
        <v>63</v>
      </c>
      <c r="F33" s="146" t="s">
        <v>82</v>
      </c>
      <c r="G33" s="146" t="s">
        <v>82</v>
      </c>
      <c r="H33" s="146" t="s">
        <v>82</v>
      </c>
      <c r="I33" s="146" t="s">
        <v>82</v>
      </c>
    </row>
    <row r="34" ht="22.5" customHeight="1" spans="1:9">
      <c r="A34" s="146" t="s">
        <v>152</v>
      </c>
      <c r="B34" s="146" t="s">
        <v>82</v>
      </c>
      <c r="C34" s="146" t="s">
        <v>82</v>
      </c>
      <c r="D34" s="146" t="s">
        <v>153</v>
      </c>
      <c r="E34" s="146" t="s">
        <v>63</v>
      </c>
      <c r="F34" s="146" t="s">
        <v>82</v>
      </c>
      <c r="G34" s="146" t="s">
        <v>82</v>
      </c>
      <c r="H34" s="146" t="s">
        <v>82</v>
      </c>
      <c r="I34" s="146" t="s">
        <v>82</v>
      </c>
    </row>
    <row r="35" ht="22.5" customHeight="1" spans="1:9">
      <c r="A35" s="146" t="s">
        <v>154</v>
      </c>
      <c r="B35" s="146" t="s">
        <v>82</v>
      </c>
      <c r="C35" s="146" t="s">
        <v>82</v>
      </c>
      <c r="D35" s="146" t="s">
        <v>155</v>
      </c>
      <c r="E35" s="146" t="s">
        <v>63</v>
      </c>
      <c r="F35" s="146" t="s">
        <v>82</v>
      </c>
      <c r="G35" s="146" t="s">
        <v>82</v>
      </c>
      <c r="H35" s="146" t="s">
        <v>82</v>
      </c>
      <c r="I35" s="146" t="s">
        <v>82</v>
      </c>
    </row>
    <row r="36" ht="26.25" customHeight="1" spans="1:9">
      <c r="A36" s="146" t="s">
        <v>156</v>
      </c>
      <c r="B36" s="146" t="s">
        <v>82</v>
      </c>
      <c r="C36" s="146" t="s">
        <v>82</v>
      </c>
      <c r="D36" s="146" t="s">
        <v>82</v>
      </c>
      <c r="E36" s="146" t="s">
        <v>82</v>
      </c>
      <c r="F36" s="146" t="s">
        <v>82</v>
      </c>
      <c r="G36" s="146" t="s">
        <v>82</v>
      </c>
      <c r="H36" s="146" t="s">
        <v>82</v>
      </c>
      <c r="I36" s="146" t="s">
        <v>82</v>
      </c>
    </row>
    <row r="37" ht="22.5" customHeight="1" spans="1:9">
      <c r="A37" s="146" t="s">
        <v>157</v>
      </c>
      <c r="B37" s="146" t="s">
        <v>158</v>
      </c>
      <c r="C37" s="146">
        <v>392.91</v>
      </c>
      <c r="D37" s="146" t="s">
        <v>159</v>
      </c>
      <c r="E37" s="146">
        <v>392.91</v>
      </c>
      <c r="F37" s="146" t="s">
        <v>159</v>
      </c>
      <c r="G37" s="146">
        <v>392.91</v>
      </c>
      <c r="H37" s="146" t="s">
        <v>159</v>
      </c>
      <c r="I37" s="146">
        <v>392.91</v>
      </c>
    </row>
    <row r="38" ht="22.5" customHeight="1" spans="1:9">
      <c r="A38" s="146" t="s">
        <v>160</v>
      </c>
      <c r="B38" s="146" t="s">
        <v>161</v>
      </c>
      <c r="C38" s="146" t="s">
        <v>63</v>
      </c>
      <c r="D38" s="146" t="s">
        <v>162</v>
      </c>
      <c r="E38" s="146" t="s">
        <v>63</v>
      </c>
      <c r="F38" s="146" t="s">
        <v>162</v>
      </c>
      <c r="G38" s="146" t="s">
        <v>63</v>
      </c>
      <c r="H38" s="146" t="s">
        <v>162</v>
      </c>
      <c r="I38" s="146" t="s">
        <v>63</v>
      </c>
    </row>
    <row r="39" ht="22.5" customHeight="1" spans="1:9">
      <c r="A39" s="146" t="s">
        <v>163</v>
      </c>
      <c r="B39" s="146" t="s">
        <v>82</v>
      </c>
      <c r="C39" s="146" t="s">
        <v>82</v>
      </c>
      <c r="D39" s="146" t="s">
        <v>82</v>
      </c>
      <c r="E39" s="146" t="s">
        <v>82</v>
      </c>
      <c r="F39" s="146" t="s">
        <v>82</v>
      </c>
      <c r="G39" s="146" t="s">
        <v>82</v>
      </c>
      <c r="H39" s="146" t="s">
        <v>82</v>
      </c>
      <c r="I39" s="146" t="s">
        <v>82</v>
      </c>
    </row>
    <row r="40" ht="22.5" customHeight="1" spans="1:9">
      <c r="A40" s="146" t="s">
        <v>164</v>
      </c>
      <c r="B40" s="146" t="s">
        <v>82</v>
      </c>
      <c r="C40" s="146" t="s">
        <v>82</v>
      </c>
      <c r="D40" s="146" t="s">
        <v>82</v>
      </c>
      <c r="E40" s="146" t="s">
        <v>82</v>
      </c>
      <c r="F40" s="146" t="s">
        <v>82</v>
      </c>
      <c r="G40" s="146" t="s">
        <v>82</v>
      </c>
      <c r="H40" s="146" t="s">
        <v>82</v>
      </c>
      <c r="I40" s="146" t="s">
        <v>82</v>
      </c>
    </row>
    <row r="41" ht="22.5" customHeight="1" spans="1:9">
      <c r="A41" s="146" t="s">
        <v>165</v>
      </c>
      <c r="B41" s="146" t="s">
        <v>82</v>
      </c>
      <c r="C41" s="146" t="s">
        <v>82</v>
      </c>
      <c r="D41" s="146" t="s">
        <v>82</v>
      </c>
      <c r="E41" s="146" t="s">
        <v>82</v>
      </c>
      <c r="F41" s="146" t="s">
        <v>82</v>
      </c>
      <c r="G41" s="146" t="s">
        <v>82</v>
      </c>
      <c r="H41" s="146" t="s">
        <v>82</v>
      </c>
      <c r="I41" s="146" t="s">
        <v>82</v>
      </c>
    </row>
    <row r="42" ht="22.5" customHeight="1" spans="1:9">
      <c r="A42" s="146" t="s">
        <v>166</v>
      </c>
      <c r="B42" s="146" t="s">
        <v>167</v>
      </c>
      <c r="C42" s="146">
        <v>392.91</v>
      </c>
      <c r="D42" s="146" t="s">
        <v>168</v>
      </c>
      <c r="E42" s="146">
        <v>392.91</v>
      </c>
      <c r="F42" s="146" t="s">
        <v>168</v>
      </c>
      <c r="G42" s="146">
        <v>392.91</v>
      </c>
      <c r="H42" s="146" t="s">
        <v>168</v>
      </c>
      <c r="I42" s="146">
        <v>392.91</v>
      </c>
    </row>
  </sheetData>
  <mergeCells count="6">
    <mergeCell ref="A2:I2"/>
    <mergeCell ref="A3:D3"/>
    <mergeCell ref="E3:I3"/>
    <mergeCell ref="B4:C4"/>
    <mergeCell ref="D4:I4"/>
    <mergeCell ref="A4:A5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O15"/>
  <sheetViews>
    <sheetView showGridLines="0" showZeros="0" zoomScale="115" zoomScaleNormal="115" workbookViewId="0">
      <selection activeCell="A1" sqref="A1"/>
    </sheetView>
  </sheetViews>
  <sheetFormatPr defaultColWidth="9.16666666666667" defaultRowHeight="12.75" customHeight="1"/>
  <cols>
    <col min="1" max="1" width="13.6666666666667" customWidth="1"/>
    <col min="2" max="2" width="13.8333333333333" customWidth="1"/>
    <col min="3" max="3" width="29.6666666666667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150" t="s">
        <v>12</v>
      </c>
      <c r="B1" s="64"/>
    </row>
    <row r="2" ht="35.25" customHeight="1" spans="1:15">
      <c r="A2" s="147" t="s">
        <v>13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</row>
    <row r="3" ht="21.75" customHeight="1" spans="14:14">
      <c r="N3" s="89" t="s">
        <v>49</v>
      </c>
    </row>
    <row r="4" ht="18" customHeight="1" spans="1:14">
      <c r="A4" s="67" t="s">
        <v>169</v>
      </c>
      <c r="B4" s="67" t="s">
        <v>170</v>
      </c>
      <c r="C4" s="151" t="s">
        <v>171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3"/>
    </row>
    <row r="5" ht="22.5" customHeight="1" spans="1:14">
      <c r="A5" s="67"/>
      <c r="B5" s="67"/>
      <c r="C5" s="73" t="s">
        <v>172</v>
      </c>
      <c r="D5" s="73" t="s">
        <v>173</v>
      </c>
      <c r="E5" s="73"/>
      <c r="F5" s="73" t="s">
        <v>174</v>
      </c>
      <c r="G5" s="73" t="s">
        <v>175</v>
      </c>
      <c r="H5" s="73" t="s">
        <v>176</v>
      </c>
      <c r="I5" s="73" t="s">
        <v>177</v>
      </c>
      <c r="J5" s="73" t="s">
        <v>178</v>
      </c>
      <c r="K5" s="73" t="s">
        <v>179</v>
      </c>
      <c r="L5" s="73" t="s">
        <v>161</v>
      </c>
      <c r="M5" s="73" t="s">
        <v>180</v>
      </c>
      <c r="N5" s="73" t="s">
        <v>181</v>
      </c>
    </row>
    <row r="6" ht="33.95" customHeight="1" spans="1:14">
      <c r="A6" s="67"/>
      <c r="B6" s="67"/>
      <c r="C6" s="73"/>
      <c r="D6" s="73" t="s">
        <v>182</v>
      </c>
      <c r="E6" s="73" t="s">
        <v>183</v>
      </c>
      <c r="F6" s="73"/>
      <c r="G6" s="73"/>
      <c r="H6" s="73"/>
      <c r="I6" s="73"/>
      <c r="J6" s="73"/>
      <c r="K6" s="73"/>
      <c r="L6" s="73"/>
      <c r="M6" s="73"/>
      <c r="N6" s="73"/>
    </row>
    <row r="7" customHeight="1" spans="1:14">
      <c r="A7" s="106">
        <v>1</v>
      </c>
      <c r="B7" s="106">
        <v>605006</v>
      </c>
      <c r="C7" s="107" t="s">
        <v>184</v>
      </c>
      <c r="D7" s="79">
        <v>392.91</v>
      </c>
      <c r="E7" s="79">
        <v>392.91</v>
      </c>
      <c r="F7" s="80"/>
      <c r="G7" s="78"/>
      <c r="H7" s="78"/>
      <c r="I7" s="78"/>
      <c r="J7" s="78"/>
      <c r="K7" s="78"/>
      <c r="L7" s="78"/>
      <c r="M7" s="80"/>
      <c r="N7" s="80"/>
    </row>
    <row r="8" customHeight="1" spans="1:15">
      <c r="A8" s="78"/>
      <c r="B8" s="80"/>
      <c r="C8" s="80"/>
      <c r="D8" s="80"/>
      <c r="E8" s="80"/>
      <c r="F8" s="80"/>
      <c r="G8" s="80"/>
      <c r="H8" s="78"/>
      <c r="I8" s="78"/>
      <c r="J8" s="78"/>
      <c r="K8" s="78"/>
      <c r="L8" s="78"/>
      <c r="M8" s="80"/>
      <c r="N8" s="80"/>
      <c r="O8" s="64"/>
    </row>
    <row r="9" customHeight="1" spans="1:15">
      <c r="A9" s="78"/>
      <c r="B9" s="78"/>
      <c r="C9" s="80"/>
      <c r="D9" s="80"/>
      <c r="E9" s="80"/>
      <c r="F9" s="78"/>
      <c r="G9" s="78"/>
      <c r="H9" s="78"/>
      <c r="I9" s="78"/>
      <c r="J9" s="78"/>
      <c r="K9" s="78"/>
      <c r="L9" s="78"/>
      <c r="M9" s="80"/>
      <c r="N9" s="80"/>
      <c r="O9" s="64"/>
    </row>
    <row r="10" customHeight="1" spans="1:15">
      <c r="A10" s="78"/>
      <c r="B10" s="78"/>
      <c r="C10" s="80"/>
      <c r="D10" s="80"/>
      <c r="E10" s="80"/>
      <c r="F10" s="80"/>
      <c r="G10" s="78"/>
      <c r="H10" s="78"/>
      <c r="I10" s="78"/>
      <c r="J10" s="78"/>
      <c r="K10" s="80"/>
      <c r="L10" s="78"/>
      <c r="M10" s="80"/>
      <c r="N10" s="80"/>
      <c r="O10" s="64"/>
    </row>
    <row r="11" customHeight="1" spans="1:15">
      <c r="A11" s="78"/>
      <c r="B11" s="78"/>
      <c r="C11" s="78"/>
      <c r="D11" s="78"/>
      <c r="E11" s="78"/>
      <c r="F11" s="80"/>
      <c r="G11" s="78"/>
      <c r="H11" s="78"/>
      <c r="I11" s="78"/>
      <c r="J11" s="78"/>
      <c r="K11" s="78"/>
      <c r="L11" s="80"/>
      <c r="M11" s="80"/>
      <c r="N11" s="80"/>
      <c r="O11" s="64"/>
    </row>
    <row r="12" customHeight="1" spans="12:15">
      <c r="L12" s="64"/>
      <c r="M12" s="64"/>
      <c r="N12" s="64"/>
      <c r="O12" s="64"/>
    </row>
    <row r="13" customHeight="1" spans="12:14">
      <c r="L13" s="64"/>
      <c r="N13" s="64"/>
    </row>
    <row r="14" customHeight="1" spans="12:14">
      <c r="L14" s="64"/>
      <c r="M14" s="64"/>
      <c r="N14" s="64"/>
    </row>
    <row r="15" customHeight="1" spans="13:14">
      <c r="M15" s="64"/>
      <c r="N15" s="6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M11"/>
  <sheetViews>
    <sheetView showGridLines="0" showZeros="0" zoomScale="125" zoomScaleNormal="125" workbookViewId="0">
      <selection activeCell="C18" sqref="C18"/>
    </sheetView>
  </sheetViews>
  <sheetFormatPr defaultColWidth="9.16666666666667" defaultRowHeight="12.75" customHeight="1"/>
  <cols>
    <col min="1" max="1" width="13.6666666666667" customWidth="1"/>
    <col min="2" max="2" width="16.1666666666667" customWidth="1"/>
    <col min="3" max="3" width="29.5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4" t="s">
        <v>14</v>
      </c>
      <c r="B1" s="64"/>
    </row>
    <row r="2" ht="23.1" customHeight="1" spans="1:13">
      <c r="A2" s="147" t="s">
        <v>15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</row>
    <row r="3" ht="15.95" customHeight="1" spans="12:12">
      <c r="L3" s="149" t="s">
        <v>49</v>
      </c>
    </row>
    <row r="4" ht="15" customHeight="1" spans="1:12">
      <c r="A4" s="67" t="s">
        <v>169</v>
      </c>
      <c r="B4" s="67" t="s">
        <v>170</v>
      </c>
      <c r="C4" s="67" t="s">
        <v>171</v>
      </c>
      <c r="D4" s="67"/>
      <c r="E4" s="67"/>
      <c r="F4" s="67"/>
      <c r="G4" s="67"/>
      <c r="H4" s="67"/>
      <c r="I4" s="67"/>
      <c r="J4" s="67"/>
      <c r="K4" s="67"/>
      <c r="L4" s="67"/>
    </row>
    <row r="5" ht="30" customHeight="1" spans="1:12">
      <c r="A5" s="67"/>
      <c r="B5" s="67"/>
      <c r="C5" s="73" t="s">
        <v>172</v>
      </c>
      <c r="D5" s="73" t="s">
        <v>185</v>
      </c>
      <c r="E5" s="73"/>
      <c r="F5" s="73" t="s">
        <v>174</v>
      </c>
      <c r="G5" s="73" t="s">
        <v>176</v>
      </c>
      <c r="H5" s="73" t="s">
        <v>177</v>
      </c>
      <c r="I5" s="73" t="s">
        <v>178</v>
      </c>
      <c r="J5" s="73" t="s">
        <v>180</v>
      </c>
      <c r="K5" s="73" t="s">
        <v>181</v>
      </c>
      <c r="L5" s="73" t="s">
        <v>161</v>
      </c>
    </row>
    <row r="6" ht="54" customHeight="1" spans="1:12">
      <c r="A6" s="67"/>
      <c r="B6" s="67"/>
      <c r="C6" s="73"/>
      <c r="D6" s="73" t="s">
        <v>182</v>
      </c>
      <c r="E6" s="73" t="s">
        <v>186</v>
      </c>
      <c r="F6" s="73"/>
      <c r="G6" s="73"/>
      <c r="H6" s="73"/>
      <c r="I6" s="73"/>
      <c r="J6" s="73"/>
      <c r="K6" s="73"/>
      <c r="L6" s="73"/>
    </row>
    <row r="7" customHeight="1" spans="1:12">
      <c r="A7" s="106">
        <v>605006</v>
      </c>
      <c r="B7" s="107" t="s">
        <v>184</v>
      </c>
      <c r="C7" s="107">
        <v>392.91</v>
      </c>
      <c r="D7" s="77">
        <v>392.91</v>
      </c>
      <c r="E7" s="77">
        <v>392.91</v>
      </c>
      <c r="F7" s="80"/>
      <c r="G7" s="78"/>
      <c r="H7" s="78"/>
      <c r="I7" s="80"/>
      <c r="J7" s="80"/>
      <c r="K7" s="80"/>
      <c r="L7" s="80"/>
    </row>
    <row r="8" customHeight="1" spans="1:13">
      <c r="A8" s="78"/>
      <c r="B8" s="80"/>
      <c r="C8" s="80"/>
      <c r="D8" s="80"/>
      <c r="E8" s="80"/>
      <c r="F8" s="80"/>
      <c r="G8" s="80"/>
      <c r="H8" s="78"/>
      <c r="I8" s="80"/>
      <c r="J8" s="80"/>
      <c r="K8" s="80"/>
      <c r="L8" s="78"/>
      <c r="M8" s="64"/>
    </row>
    <row r="9" customHeight="1" spans="1:13">
      <c r="A9" s="78"/>
      <c r="B9" s="78"/>
      <c r="C9" s="80"/>
      <c r="D9" s="80"/>
      <c r="E9" s="80"/>
      <c r="F9" s="78"/>
      <c r="G9" s="78"/>
      <c r="H9" s="78"/>
      <c r="I9" s="80"/>
      <c r="J9" s="80"/>
      <c r="K9" s="80"/>
      <c r="L9" s="78"/>
      <c r="M9" s="64"/>
    </row>
    <row r="10" customHeight="1" spans="1:13">
      <c r="A10" s="78"/>
      <c r="B10" s="78"/>
      <c r="C10" s="80"/>
      <c r="D10" s="80"/>
      <c r="E10" s="80"/>
      <c r="F10" s="80"/>
      <c r="G10" s="78"/>
      <c r="H10" s="78"/>
      <c r="I10" s="80"/>
      <c r="J10" s="80"/>
      <c r="K10" s="80"/>
      <c r="L10" s="78"/>
      <c r="M10" s="64"/>
    </row>
    <row r="11" customHeight="1" spans="1:12">
      <c r="A11" s="78"/>
      <c r="B11" s="78"/>
      <c r="C11" s="78"/>
      <c r="D11" s="78"/>
      <c r="E11" s="78"/>
      <c r="F11" s="80"/>
      <c r="G11" s="78"/>
      <c r="H11" s="78"/>
      <c r="I11" s="80"/>
      <c r="J11" s="80"/>
      <c r="K11" s="80"/>
      <c r="L11" s="7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I60"/>
  <sheetViews>
    <sheetView showGridLines="0" showZeros="0" workbookViewId="0">
      <selection activeCell="A1" sqref="A1:G1"/>
    </sheetView>
  </sheetViews>
  <sheetFormatPr defaultColWidth="9.16666666666667" defaultRowHeight="12.75" customHeight="1"/>
  <cols>
    <col min="1" max="1" width="38.8333333333333" customWidth="1"/>
    <col min="2" max="2" width="15.6666666666667" customWidth="1"/>
    <col min="3" max="3" width="28.6666666666667" customWidth="1"/>
    <col min="4" max="4" width="15.5" customWidth="1"/>
    <col min="5" max="5" width="30.1666666666667" customWidth="1"/>
    <col min="6" max="6" width="21.6666666666667" customWidth="1"/>
    <col min="7" max="7" width="30.8333333333333" customWidth="1"/>
    <col min="8" max="8" width="16.3333333333333" customWidth="1"/>
    <col min="9" max="9" width="9.16666666666667" customWidth="1"/>
  </cols>
  <sheetData>
    <row r="1" ht="22.5" customHeight="1" spans="1:8">
      <c r="A1" s="142" t="s">
        <v>16</v>
      </c>
      <c r="B1" s="143"/>
      <c r="C1" s="143"/>
      <c r="D1" s="143"/>
      <c r="E1" s="143"/>
      <c r="F1" s="143"/>
      <c r="G1" s="143"/>
      <c r="H1" s="141"/>
    </row>
    <row r="2" ht="22.5" customHeight="1" spans="1:8">
      <c r="A2" s="130" t="s">
        <v>17</v>
      </c>
      <c r="B2" s="130"/>
      <c r="C2" s="130"/>
      <c r="D2" s="130"/>
      <c r="E2" s="130"/>
      <c r="F2" s="130"/>
      <c r="G2" s="130"/>
      <c r="H2" s="130"/>
    </row>
    <row r="3" ht="22.5" customHeight="1" spans="1:8">
      <c r="A3" s="131"/>
      <c r="B3" s="131"/>
      <c r="C3" s="131"/>
      <c r="D3" s="132" t="s">
        <v>49</v>
      </c>
      <c r="E3" s="132"/>
      <c r="F3" s="132"/>
      <c r="G3" s="132"/>
      <c r="H3" s="132"/>
    </row>
    <row r="4" ht="22.5" customHeight="1" spans="1:8">
      <c r="A4" s="137" t="s">
        <v>51</v>
      </c>
      <c r="B4" s="137"/>
      <c r="C4" s="137" t="s">
        <v>52</v>
      </c>
      <c r="D4" s="137"/>
      <c r="E4" s="137"/>
      <c r="F4" s="137"/>
      <c r="G4" s="137"/>
      <c r="H4" s="137"/>
    </row>
    <row r="5" ht="22.5" customHeight="1" spans="1:8">
      <c r="A5" s="137" t="s">
        <v>53</v>
      </c>
      <c r="B5" s="137" t="s">
        <v>54</v>
      </c>
      <c r="C5" s="137" t="s">
        <v>55</v>
      </c>
      <c r="D5" s="137" t="s">
        <v>54</v>
      </c>
      <c r="E5" s="137" t="s">
        <v>56</v>
      </c>
      <c r="F5" s="137" t="s">
        <v>54</v>
      </c>
      <c r="G5" s="137" t="s">
        <v>57</v>
      </c>
      <c r="H5" s="137" t="s">
        <v>54</v>
      </c>
    </row>
    <row r="6" ht="22.5" customHeight="1" spans="1:8">
      <c r="A6" s="146" t="s">
        <v>59</v>
      </c>
      <c r="B6" s="146">
        <v>392.91</v>
      </c>
      <c r="C6" s="146" t="s">
        <v>59</v>
      </c>
      <c r="D6" s="146">
        <v>392.91</v>
      </c>
      <c r="E6" s="146" t="s">
        <v>59</v>
      </c>
      <c r="F6" s="146">
        <v>392.91</v>
      </c>
      <c r="G6" s="146" t="s">
        <v>59</v>
      </c>
      <c r="H6" s="146">
        <v>392.91</v>
      </c>
    </row>
    <row r="7" ht="22.5" customHeight="1" spans="1:8">
      <c r="A7" s="146" t="s">
        <v>61</v>
      </c>
      <c r="B7" s="146">
        <v>392.91</v>
      </c>
      <c r="C7" s="146" t="s">
        <v>62</v>
      </c>
      <c r="D7" s="146" t="s">
        <v>63</v>
      </c>
      <c r="E7" s="146" t="s">
        <v>64</v>
      </c>
      <c r="F7" s="146">
        <v>392.91</v>
      </c>
      <c r="G7" s="146" t="s">
        <v>65</v>
      </c>
      <c r="H7" s="146" t="s">
        <v>63</v>
      </c>
    </row>
    <row r="8" ht="22.5" customHeight="1" spans="1:9">
      <c r="A8" s="146" t="s">
        <v>67</v>
      </c>
      <c r="B8" s="146" t="s">
        <v>63</v>
      </c>
      <c r="C8" s="146" t="s">
        <v>68</v>
      </c>
      <c r="D8" s="146" t="s">
        <v>63</v>
      </c>
      <c r="E8" s="146" t="s">
        <v>69</v>
      </c>
      <c r="F8" s="146">
        <v>382.05</v>
      </c>
      <c r="G8" s="146" t="s">
        <v>70</v>
      </c>
      <c r="H8" s="146" t="s">
        <v>63</v>
      </c>
      <c r="I8" s="64"/>
    </row>
    <row r="9" ht="22.5" customHeight="1" spans="1:8">
      <c r="A9" s="146" t="s">
        <v>72</v>
      </c>
      <c r="B9" s="146" t="s">
        <v>63</v>
      </c>
      <c r="C9" s="146" t="s">
        <v>73</v>
      </c>
      <c r="D9" s="146" t="s">
        <v>63</v>
      </c>
      <c r="E9" s="146" t="s">
        <v>74</v>
      </c>
      <c r="F9" s="146">
        <v>10.86</v>
      </c>
      <c r="G9" s="146" t="s">
        <v>75</v>
      </c>
      <c r="H9" s="146" t="s">
        <v>63</v>
      </c>
    </row>
    <row r="10" ht="22.5" customHeight="1" spans="1:8">
      <c r="A10" s="146" t="s">
        <v>77</v>
      </c>
      <c r="B10" s="146" t="s">
        <v>63</v>
      </c>
      <c r="C10" s="146" t="s">
        <v>78</v>
      </c>
      <c r="D10" s="146" t="s">
        <v>63</v>
      </c>
      <c r="E10" s="146" t="s">
        <v>79</v>
      </c>
      <c r="F10" s="146" t="s">
        <v>63</v>
      </c>
      <c r="G10" s="146" t="s">
        <v>80</v>
      </c>
      <c r="H10" s="146" t="s">
        <v>63</v>
      </c>
    </row>
    <row r="11" ht="22.5" customHeight="1" spans="1:8">
      <c r="A11" s="146" t="s">
        <v>82</v>
      </c>
      <c r="B11" s="146" t="s">
        <v>82</v>
      </c>
      <c r="C11" s="146" t="s">
        <v>83</v>
      </c>
      <c r="D11" s="146" t="s">
        <v>63</v>
      </c>
      <c r="E11" s="146" t="s">
        <v>84</v>
      </c>
      <c r="F11" s="146" t="s">
        <v>63</v>
      </c>
      <c r="G11" s="146" t="s">
        <v>85</v>
      </c>
      <c r="H11" s="146">
        <v>392.91</v>
      </c>
    </row>
    <row r="12" ht="22.5" customHeight="1" spans="1:8">
      <c r="A12" s="146" t="s">
        <v>82</v>
      </c>
      <c r="B12" s="146" t="s">
        <v>82</v>
      </c>
      <c r="C12" s="146" t="s">
        <v>87</v>
      </c>
      <c r="D12" s="146" t="s">
        <v>63</v>
      </c>
      <c r="E12" s="146" t="s">
        <v>88</v>
      </c>
      <c r="F12" s="146" t="s">
        <v>63</v>
      </c>
      <c r="G12" s="146" t="s">
        <v>89</v>
      </c>
      <c r="H12" s="146" t="s">
        <v>63</v>
      </c>
    </row>
    <row r="13" ht="22.5" customHeight="1" spans="1:8">
      <c r="A13" s="146" t="s">
        <v>82</v>
      </c>
      <c r="B13" s="146" t="s">
        <v>82</v>
      </c>
      <c r="C13" s="146" t="s">
        <v>91</v>
      </c>
      <c r="D13" s="146" t="s">
        <v>63</v>
      </c>
      <c r="E13" s="146" t="s">
        <v>69</v>
      </c>
      <c r="F13" s="146" t="s">
        <v>63</v>
      </c>
      <c r="G13" s="146" t="s">
        <v>92</v>
      </c>
      <c r="H13" s="146" t="s">
        <v>63</v>
      </c>
    </row>
    <row r="14" ht="22.5" customHeight="1" spans="1:8">
      <c r="A14" s="146" t="s">
        <v>82</v>
      </c>
      <c r="B14" s="146" t="s">
        <v>82</v>
      </c>
      <c r="C14" s="146" t="s">
        <v>94</v>
      </c>
      <c r="D14" s="146" t="s">
        <v>63</v>
      </c>
      <c r="E14" s="146" t="s">
        <v>74</v>
      </c>
      <c r="F14" s="146" t="s">
        <v>63</v>
      </c>
      <c r="G14" s="146" t="s">
        <v>95</v>
      </c>
      <c r="H14" s="146" t="s">
        <v>63</v>
      </c>
    </row>
    <row r="15" ht="22.5" customHeight="1" spans="1:8">
      <c r="A15" s="146" t="s">
        <v>82</v>
      </c>
      <c r="B15" s="146" t="s">
        <v>82</v>
      </c>
      <c r="C15" s="146" t="s">
        <v>97</v>
      </c>
      <c r="D15" s="146" t="s">
        <v>63</v>
      </c>
      <c r="E15" s="146" t="s">
        <v>98</v>
      </c>
      <c r="F15" s="146" t="s">
        <v>63</v>
      </c>
      <c r="G15" s="146" t="s">
        <v>99</v>
      </c>
      <c r="H15" s="146" t="s">
        <v>63</v>
      </c>
    </row>
    <row r="16" ht="22.5" customHeight="1" spans="1:8">
      <c r="A16" s="146" t="s">
        <v>82</v>
      </c>
      <c r="B16" s="146" t="s">
        <v>82</v>
      </c>
      <c r="C16" s="146" t="s">
        <v>101</v>
      </c>
      <c r="D16" s="146" t="s">
        <v>63</v>
      </c>
      <c r="E16" s="146" t="s">
        <v>102</v>
      </c>
      <c r="F16" s="146" t="s">
        <v>63</v>
      </c>
      <c r="G16" s="146" t="s">
        <v>103</v>
      </c>
      <c r="H16" s="146" t="s">
        <v>63</v>
      </c>
    </row>
    <row r="17" ht="22.5" customHeight="1" spans="1:8">
      <c r="A17" s="146" t="s">
        <v>82</v>
      </c>
      <c r="B17" s="146" t="s">
        <v>82</v>
      </c>
      <c r="C17" s="146" t="s">
        <v>105</v>
      </c>
      <c r="D17" s="146" t="s">
        <v>63</v>
      </c>
      <c r="E17" s="146" t="s">
        <v>106</v>
      </c>
      <c r="F17" s="146" t="s">
        <v>63</v>
      </c>
      <c r="G17" s="146" t="s">
        <v>107</v>
      </c>
      <c r="H17" s="146" t="s">
        <v>63</v>
      </c>
    </row>
    <row r="18" ht="22.5" customHeight="1" spans="1:8">
      <c r="A18" s="146" t="s">
        <v>82</v>
      </c>
      <c r="B18" s="146" t="s">
        <v>82</v>
      </c>
      <c r="C18" s="146" t="s">
        <v>109</v>
      </c>
      <c r="D18" s="146" t="s">
        <v>63</v>
      </c>
      <c r="E18" s="146" t="s">
        <v>110</v>
      </c>
      <c r="F18" s="146" t="s">
        <v>63</v>
      </c>
      <c r="G18" s="146" t="s">
        <v>111</v>
      </c>
      <c r="H18" s="146" t="s">
        <v>63</v>
      </c>
    </row>
    <row r="19" ht="22.5" customHeight="1" spans="1:8">
      <c r="A19" s="146" t="s">
        <v>82</v>
      </c>
      <c r="B19" s="146" t="s">
        <v>82</v>
      </c>
      <c r="C19" s="146" t="s">
        <v>113</v>
      </c>
      <c r="D19" s="146">
        <v>392.91</v>
      </c>
      <c r="E19" s="146" t="s">
        <v>114</v>
      </c>
      <c r="F19" s="146" t="s">
        <v>63</v>
      </c>
      <c r="G19" s="146" t="s">
        <v>115</v>
      </c>
      <c r="H19" s="146" t="s">
        <v>63</v>
      </c>
    </row>
    <row r="20" ht="22.5" customHeight="1" spans="1:8">
      <c r="A20" s="146" t="s">
        <v>82</v>
      </c>
      <c r="B20" s="146" t="s">
        <v>82</v>
      </c>
      <c r="C20" s="146" t="s">
        <v>117</v>
      </c>
      <c r="D20" s="146" t="s">
        <v>63</v>
      </c>
      <c r="E20" s="146" t="s">
        <v>118</v>
      </c>
      <c r="F20" s="146" t="s">
        <v>63</v>
      </c>
      <c r="G20" s="146" t="s">
        <v>119</v>
      </c>
      <c r="H20" s="146" t="s">
        <v>63</v>
      </c>
    </row>
    <row r="21" ht="22.5" customHeight="1" spans="1:8">
      <c r="A21" s="146" t="s">
        <v>82</v>
      </c>
      <c r="B21" s="146" t="s">
        <v>82</v>
      </c>
      <c r="C21" s="146" t="s">
        <v>121</v>
      </c>
      <c r="D21" s="146" t="s">
        <v>63</v>
      </c>
      <c r="E21" s="146" t="s">
        <v>122</v>
      </c>
      <c r="F21" s="146" t="s">
        <v>63</v>
      </c>
      <c r="G21" s="146" t="s">
        <v>123</v>
      </c>
      <c r="H21" s="146" t="s">
        <v>63</v>
      </c>
    </row>
    <row r="22" ht="22.5" customHeight="1" spans="1:8">
      <c r="A22" s="146" t="s">
        <v>82</v>
      </c>
      <c r="B22" s="146" t="s">
        <v>82</v>
      </c>
      <c r="C22" s="146" t="s">
        <v>125</v>
      </c>
      <c r="D22" s="146" t="s">
        <v>63</v>
      </c>
      <c r="E22" s="146" t="s">
        <v>126</v>
      </c>
      <c r="F22" s="146" t="s">
        <v>63</v>
      </c>
      <c r="G22" s="146" t="s">
        <v>82</v>
      </c>
      <c r="H22" s="146" t="s">
        <v>82</v>
      </c>
    </row>
    <row r="23" ht="22.5" customHeight="1" spans="1:8">
      <c r="A23" s="146" t="s">
        <v>82</v>
      </c>
      <c r="B23" s="146" t="s">
        <v>82</v>
      </c>
      <c r="C23" s="146" t="s">
        <v>128</v>
      </c>
      <c r="D23" s="146" t="s">
        <v>63</v>
      </c>
      <c r="E23" s="146" t="s">
        <v>129</v>
      </c>
      <c r="F23" s="146" t="s">
        <v>63</v>
      </c>
      <c r="G23" s="146" t="s">
        <v>82</v>
      </c>
      <c r="H23" s="146" t="s">
        <v>82</v>
      </c>
    </row>
    <row r="24" ht="22.5" customHeight="1" spans="1:8">
      <c r="A24" s="146" t="s">
        <v>82</v>
      </c>
      <c r="B24" s="146" t="s">
        <v>82</v>
      </c>
      <c r="C24" s="146" t="s">
        <v>131</v>
      </c>
      <c r="D24" s="146" t="s">
        <v>63</v>
      </c>
      <c r="E24" s="146" t="s">
        <v>132</v>
      </c>
      <c r="F24" s="146" t="s">
        <v>63</v>
      </c>
      <c r="G24" s="146" t="s">
        <v>82</v>
      </c>
      <c r="H24" s="146" t="s">
        <v>82</v>
      </c>
    </row>
    <row r="25" ht="22.5" customHeight="1" spans="1:8">
      <c r="A25" s="146" t="s">
        <v>82</v>
      </c>
      <c r="B25" s="146" t="s">
        <v>82</v>
      </c>
      <c r="C25" s="146" t="s">
        <v>134</v>
      </c>
      <c r="D25" s="146" t="s">
        <v>63</v>
      </c>
      <c r="E25" s="146" t="s">
        <v>135</v>
      </c>
      <c r="F25" s="146" t="s">
        <v>63</v>
      </c>
      <c r="G25" s="146" t="s">
        <v>82</v>
      </c>
      <c r="H25" s="146" t="s">
        <v>82</v>
      </c>
    </row>
    <row r="26" ht="22.5" customHeight="1" spans="1:9">
      <c r="A26" s="146" t="s">
        <v>82</v>
      </c>
      <c r="B26" s="146" t="s">
        <v>82</v>
      </c>
      <c r="C26" s="146" t="s">
        <v>137</v>
      </c>
      <c r="D26" s="146" t="s">
        <v>63</v>
      </c>
      <c r="E26" s="146" t="s">
        <v>82</v>
      </c>
      <c r="F26" s="146" t="s">
        <v>82</v>
      </c>
      <c r="G26" s="146" t="s">
        <v>82</v>
      </c>
      <c r="H26" s="146" t="s">
        <v>82</v>
      </c>
      <c r="I26" s="64"/>
    </row>
    <row r="27" ht="22.5" customHeight="1" spans="1:9">
      <c r="A27" s="146" t="s">
        <v>82</v>
      </c>
      <c r="B27" s="146" t="s">
        <v>82</v>
      </c>
      <c r="C27" s="146" t="s">
        <v>139</v>
      </c>
      <c r="D27" s="146" t="s">
        <v>63</v>
      </c>
      <c r="E27" s="146" t="s">
        <v>82</v>
      </c>
      <c r="F27" s="146" t="s">
        <v>82</v>
      </c>
      <c r="G27" s="146" t="s">
        <v>82</v>
      </c>
      <c r="H27" s="146" t="s">
        <v>82</v>
      </c>
      <c r="I27" s="64"/>
    </row>
    <row r="28" ht="22.5" customHeight="1" spans="1:9">
      <c r="A28" s="146" t="s">
        <v>82</v>
      </c>
      <c r="B28" s="146" t="s">
        <v>82</v>
      </c>
      <c r="C28" s="146" t="s">
        <v>141</v>
      </c>
      <c r="D28" s="146" t="s">
        <v>63</v>
      </c>
      <c r="E28" s="146" t="s">
        <v>82</v>
      </c>
      <c r="F28" s="146" t="s">
        <v>82</v>
      </c>
      <c r="G28" s="146" t="s">
        <v>82</v>
      </c>
      <c r="H28" s="146" t="s">
        <v>82</v>
      </c>
      <c r="I28" s="64"/>
    </row>
    <row r="29" ht="22.5" customHeight="1" spans="1:9">
      <c r="A29" s="146" t="s">
        <v>82</v>
      </c>
      <c r="B29" s="146" t="s">
        <v>82</v>
      </c>
      <c r="C29" s="146" t="s">
        <v>143</v>
      </c>
      <c r="D29" s="146" t="s">
        <v>63</v>
      </c>
      <c r="E29" s="146" t="s">
        <v>82</v>
      </c>
      <c r="F29" s="146" t="s">
        <v>82</v>
      </c>
      <c r="G29" s="146" t="s">
        <v>82</v>
      </c>
      <c r="H29" s="146" t="s">
        <v>82</v>
      </c>
      <c r="I29" s="64"/>
    </row>
    <row r="30" ht="22.5" customHeight="1" spans="1:8">
      <c r="A30" s="146" t="s">
        <v>82</v>
      </c>
      <c r="B30" s="146" t="s">
        <v>82</v>
      </c>
      <c r="C30" s="146" t="s">
        <v>145</v>
      </c>
      <c r="D30" s="146" t="s">
        <v>63</v>
      </c>
      <c r="E30" s="146" t="s">
        <v>82</v>
      </c>
      <c r="F30" s="146" t="s">
        <v>82</v>
      </c>
      <c r="G30" s="146" t="s">
        <v>82</v>
      </c>
      <c r="H30" s="146" t="s">
        <v>82</v>
      </c>
    </row>
    <row r="31" ht="22.5" customHeight="1" spans="1:8">
      <c r="A31" s="146" t="s">
        <v>82</v>
      </c>
      <c r="B31" s="146" t="s">
        <v>82</v>
      </c>
      <c r="C31" s="146" t="s">
        <v>147</v>
      </c>
      <c r="D31" s="146" t="s">
        <v>63</v>
      </c>
      <c r="E31" s="146" t="s">
        <v>82</v>
      </c>
      <c r="F31" s="146" t="s">
        <v>82</v>
      </c>
      <c r="G31" s="146" t="s">
        <v>82</v>
      </c>
      <c r="H31" s="146" t="s">
        <v>82</v>
      </c>
    </row>
    <row r="32" ht="22.5" customHeight="1" spans="1:8">
      <c r="A32" s="146" t="s">
        <v>82</v>
      </c>
      <c r="B32" s="146" t="s">
        <v>82</v>
      </c>
      <c r="C32" s="146" t="s">
        <v>149</v>
      </c>
      <c r="D32" s="146" t="s">
        <v>63</v>
      </c>
      <c r="E32" s="146" t="s">
        <v>82</v>
      </c>
      <c r="F32" s="146" t="s">
        <v>82</v>
      </c>
      <c r="G32" s="146" t="s">
        <v>82</v>
      </c>
      <c r="H32" s="146" t="s">
        <v>82</v>
      </c>
    </row>
    <row r="33" ht="22.5" customHeight="1" spans="1:9">
      <c r="A33" s="146" t="s">
        <v>82</v>
      </c>
      <c r="B33" s="146" t="s">
        <v>82</v>
      </c>
      <c r="C33" s="146" t="s">
        <v>151</v>
      </c>
      <c r="D33" s="146" t="s">
        <v>63</v>
      </c>
      <c r="E33" s="146" t="s">
        <v>82</v>
      </c>
      <c r="F33" s="146" t="s">
        <v>82</v>
      </c>
      <c r="G33" s="146" t="s">
        <v>82</v>
      </c>
      <c r="H33" s="146" t="s">
        <v>82</v>
      </c>
      <c r="I33" s="64"/>
    </row>
    <row r="34" ht="22.5" customHeight="1" spans="1:8">
      <c r="A34" s="146" t="s">
        <v>82</v>
      </c>
      <c r="B34" s="146" t="s">
        <v>82</v>
      </c>
      <c r="C34" s="146" t="s">
        <v>153</v>
      </c>
      <c r="D34" s="146" t="s">
        <v>63</v>
      </c>
      <c r="E34" s="146" t="s">
        <v>82</v>
      </c>
      <c r="F34" s="146" t="s">
        <v>82</v>
      </c>
      <c r="G34" s="146" t="s">
        <v>82</v>
      </c>
      <c r="H34" s="146" t="s">
        <v>82</v>
      </c>
    </row>
    <row r="35" ht="22.5" customHeight="1" spans="1:8">
      <c r="A35" s="146" t="s">
        <v>82</v>
      </c>
      <c r="B35" s="146" t="s">
        <v>82</v>
      </c>
      <c r="C35" s="146" t="s">
        <v>155</v>
      </c>
      <c r="D35" s="146" t="s">
        <v>63</v>
      </c>
      <c r="E35" s="146" t="s">
        <v>82</v>
      </c>
      <c r="F35" s="146" t="s">
        <v>82</v>
      </c>
      <c r="G35" s="146" t="s">
        <v>82</v>
      </c>
      <c r="H35" s="146" t="s">
        <v>82</v>
      </c>
    </row>
    <row r="36" ht="18" customHeight="1" spans="1:8">
      <c r="A36" s="146" t="s">
        <v>82</v>
      </c>
      <c r="B36" s="146" t="s">
        <v>82</v>
      </c>
      <c r="C36" s="146" t="s">
        <v>82</v>
      </c>
      <c r="D36" s="146" t="s">
        <v>82</v>
      </c>
      <c r="E36" s="146" t="s">
        <v>82</v>
      </c>
      <c r="F36" s="146" t="s">
        <v>82</v>
      </c>
      <c r="G36" s="146" t="s">
        <v>82</v>
      </c>
      <c r="H36" s="146" t="s">
        <v>82</v>
      </c>
    </row>
    <row r="37" ht="18" customHeight="1" spans="1:8">
      <c r="A37" s="146" t="s">
        <v>158</v>
      </c>
      <c r="B37" s="146">
        <v>392.91</v>
      </c>
      <c r="C37" s="146" t="s">
        <v>159</v>
      </c>
      <c r="D37" s="146">
        <v>392.91</v>
      </c>
      <c r="E37" s="146" t="s">
        <v>159</v>
      </c>
      <c r="F37" s="146">
        <v>392.91</v>
      </c>
      <c r="G37" s="146" t="s">
        <v>159</v>
      </c>
      <c r="H37" s="146">
        <v>392.91</v>
      </c>
    </row>
    <row r="38" ht="18" customHeight="1" spans="1:8">
      <c r="A38" s="146" t="s">
        <v>161</v>
      </c>
      <c r="B38" s="146" t="s">
        <v>63</v>
      </c>
      <c r="C38" s="146" t="s">
        <v>162</v>
      </c>
      <c r="D38" s="146" t="s">
        <v>63</v>
      </c>
      <c r="E38" s="146" t="s">
        <v>162</v>
      </c>
      <c r="F38" s="146" t="s">
        <v>63</v>
      </c>
      <c r="G38" s="146" t="s">
        <v>162</v>
      </c>
      <c r="H38" s="146" t="s">
        <v>63</v>
      </c>
    </row>
    <row r="39" ht="22.5" customHeight="1" spans="1:8">
      <c r="A39" s="146" t="s">
        <v>82</v>
      </c>
      <c r="B39" s="146" t="s">
        <v>82</v>
      </c>
      <c r="C39" s="146" t="s">
        <v>82</v>
      </c>
      <c r="D39" s="146" t="s">
        <v>82</v>
      </c>
      <c r="E39" s="146" t="s">
        <v>82</v>
      </c>
      <c r="F39" s="146" t="s">
        <v>82</v>
      </c>
      <c r="G39" s="146" t="s">
        <v>82</v>
      </c>
      <c r="H39" s="146" t="s">
        <v>82</v>
      </c>
    </row>
    <row r="40" ht="21" customHeight="1" spans="1:8">
      <c r="A40" s="146" t="s">
        <v>82</v>
      </c>
      <c r="B40" s="146" t="s">
        <v>82</v>
      </c>
      <c r="C40" s="146" t="s">
        <v>82</v>
      </c>
      <c r="D40" s="146" t="s">
        <v>82</v>
      </c>
      <c r="E40" s="146" t="s">
        <v>82</v>
      </c>
      <c r="F40" s="146" t="s">
        <v>82</v>
      </c>
      <c r="G40" s="146" t="s">
        <v>82</v>
      </c>
      <c r="H40" s="146" t="s">
        <v>82</v>
      </c>
    </row>
    <row r="41" ht="18" customHeight="1" spans="1:8">
      <c r="A41" s="146" t="s">
        <v>82</v>
      </c>
      <c r="B41" s="146" t="s">
        <v>82</v>
      </c>
      <c r="C41" s="146" t="s">
        <v>82</v>
      </c>
      <c r="D41" s="146" t="s">
        <v>82</v>
      </c>
      <c r="E41" s="146" t="s">
        <v>82</v>
      </c>
      <c r="F41" s="146" t="s">
        <v>82</v>
      </c>
      <c r="G41" s="146" t="s">
        <v>82</v>
      </c>
      <c r="H41" s="146" t="s">
        <v>82</v>
      </c>
    </row>
    <row r="42" customHeight="1" spans="1:8">
      <c r="A42" s="146" t="s">
        <v>167</v>
      </c>
      <c r="B42" s="146">
        <v>392.91</v>
      </c>
      <c r="C42" s="146" t="s">
        <v>168</v>
      </c>
      <c r="D42" s="146">
        <v>392.91</v>
      </c>
      <c r="E42" s="146" t="s">
        <v>168</v>
      </c>
      <c r="F42" s="146">
        <v>392.91</v>
      </c>
      <c r="G42" s="146" t="s">
        <v>168</v>
      </c>
      <c r="H42" s="146">
        <v>392.91</v>
      </c>
    </row>
    <row r="43" customHeight="1" spans="3:7">
      <c r="C43" s="64"/>
      <c r="G43" s="64"/>
    </row>
    <row r="44" customHeight="1" spans="3:7">
      <c r="C44" s="64"/>
      <c r="G44" s="64"/>
    </row>
    <row r="45" customHeight="1" spans="3:7">
      <c r="C45" s="64"/>
      <c r="G45" s="64"/>
    </row>
    <row r="46" customHeight="1" spans="3:7">
      <c r="C46" s="64"/>
      <c r="G46" s="64"/>
    </row>
    <row r="47" customHeight="1" spans="3:7">
      <c r="C47" s="64"/>
      <c r="G47" s="64"/>
    </row>
    <row r="48" customHeight="1" spans="3:7">
      <c r="C48" s="64"/>
      <c r="G48" s="64"/>
    </row>
    <row r="49" customHeight="1" spans="3:7">
      <c r="C49" s="64"/>
      <c r="G49" s="64"/>
    </row>
    <row r="50" customHeight="1" spans="3:7">
      <c r="C50" s="64"/>
      <c r="G50" s="64"/>
    </row>
    <row r="51" customHeight="1" spans="3:7">
      <c r="C51" s="64"/>
      <c r="G51" s="64"/>
    </row>
    <row r="52" customHeight="1" spans="3:7">
      <c r="C52" s="64"/>
      <c r="G52" s="64"/>
    </row>
    <row r="53" customHeight="1" spans="3:7">
      <c r="C53" s="64"/>
      <c r="G53" s="64"/>
    </row>
    <row r="54" customHeight="1" spans="3:7">
      <c r="C54" s="64"/>
      <c r="G54" s="64"/>
    </row>
    <row r="55" customHeight="1" spans="7:7">
      <c r="G55" s="64"/>
    </row>
    <row r="56" customHeight="1" spans="7:7">
      <c r="G56" s="64"/>
    </row>
    <row r="57" customHeight="1" spans="7:7">
      <c r="G57" s="64"/>
    </row>
    <row r="58" customHeight="1" spans="7:7">
      <c r="G58" s="64"/>
    </row>
    <row r="59" customHeight="1" spans="7:7">
      <c r="G59" s="64"/>
    </row>
    <row r="60" customHeight="1" spans="7:7">
      <c r="G60" s="64"/>
    </row>
  </sheetData>
  <mergeCells count="6">
    <mergeCell ref="A1:G1"/>
    <mergeCell ref="A2:H2"/>
    <mergeCell ref="A3:C3"/>
    <mergeCell ref="D3:H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G10"/>
  <sheetViews>
    <sheetView showGridLines="0" showZeros="0" workbookViewId="0">
      <selection activeCell="E23" sqref="E23"/>
    </sheetView>
  </sheetViews>
  <sheetFormatPr defaultColWidth="9.16666666666667" defaultRowHeight="12.75" customHeight="1" outlineLevelCol="6"/>
  <cols>
    <col min="1" max="1" width="19.3333333333333" customWidth="1"/>
    <col min="2" max="2" width="24" customWidth="1"/>
    <col min="3" max="4" width="21.3333333333333" customWidth="1"/>
    <col min="5" max="5" width="19.3333333333333" customWidth="1"/>
    <col min="6" max="6" width="24.3333333333333" customWidth="1"/>
    <col min="7" max="7" width="17.1666666666667" customWidth="1"/>
  </cols>
  <sheetData>
    <row r="1" ht="30" customHeight="1" spans="1:7">
      <c r="A1" s="142" t="s">
        <v>18</v>
      </c>
      <c r="B1" s="143"/>
      <c r="C1" s="143"/>
      <c r="D1" s="143"/>
      <c r="E1" s="143"/>
      <c r="F1" s="143"/>
      <c r="G1" s="143"/>
    </row>
    <row r="2" ht="28.5" customHeight="1" spans="1:7">
      <c r="A2" s="130" t="s">
        <v>187</v>
      </c>
      <c r="B2" s="130"/>
      <c r="C2" s="130"/>
      <c r="D2" s="130"/>
      <c r="E2" s="130"/>
      <c r="F2" s="130"/>
      <c r="G2" s="130"/>
    </row>
    <row r="3" ht="22.5" customHeight="1" spans="1:7">
      <c r="A3" s="144"/>
      <c r="B3" s="144"/>
      <c r="C3" s="144"/>
      <c r="D3" s="132" t="s">
        <v>49</v>
      </c>
      <c r="E3" s="132"/>
      <c r="F3" s="132"/>
      <c r="G3" s="132"/>
    </row>
    <row r="4" ht="21" customHeight="1" spans="1:7">
      <c r="A4" s="137" t="s">
        <v>188</v>
      </c>
      <c r="B4" s="137" t="s">
        <v>189</v>
      </c>
      <c r="C4" s="145" t="s">
        <v>172</v>
      </c>
      <c r="D4" s="145" t="s">
        <v>190</v>
      </c>
      <c r="E4" s="145" t="s">
        <v>191</v>
      </c>
      <c r="F4" s="145" t="s">
        <v>192</v>
      </c>
      <c r="G4" s="137" t="s">
        <v>193</v>
      </c>
    </row>
    <row r="5" ht="21" customHeight="1" spans="1:7">
      <c r="A5" s="106" t="s">
        <v>82</v>
      </c>
      <c r="B5" s="106" t="s">
        <v>172</v>
      </c>
      <c r="C5" s="106">
        <v>392.91</v>
      </c>
      <c r="D5" s="106">
        <v>392.91</v>
      </c>
      <c r="E5" s="106">
        <v>10.86</v>
      </c>
      <c r="F5" s="106">
        <v>0</v>
      </c>
      <c r="G5" s="106" t="s">
        <v>82</v>
      </c>
    </row>
    <row r="6" ht="21" customHeight="1" spans="1:7">
      <c r="A6" s="106" t="s">
        <v>194</v>
      </c>
      <c r="B6" s="106" t="s">
        <v>195</v>
      </c>
      <c r="C6" s="106">
        <v>392.91</v>
      </c>
      <c r="D6" s="106">
        <v>392.91</v>
      </c>
      <c r="E6" s="106">
        <v>10.86</v>
      </c>
      <c r="F6" s="106">
        <v>0</v>
      </c>
      <c r="G6" s="106" t="s">
        <v>82</v>
      </c>
    </row>
    <row r="7" ht="21" customHeight="1" spans="1:7">
      <c r="A7" s="106" t="s">
        <v>196</v>
      </c>
      <c r="B7" s="106" t="s">
        <v>197</v>
      </c>
      <c r="C7" s="106">
        <v>392.91</v>
      </c>
      <c r="D7" s="106">
        <v>392.91</v>
      </c>
      <c r="E7" s="106">
        <v>10.86</v>
      </c>
      <c r="F7" s="106">
        <v>0</v>
      </c>
      <c r="G7" s="106" t="s">
        <v>82</v>
      </c>
    </row>
    <row r="8" ht="21" customHeight="1" spans="1:7">
      <c r="A8" s="106" t="s">
        <v>198</v>
      </c>
      <c r="B8" s="106" t="s">
        <v>199</v>
      </c>
      <c r="C8" s="106">
        <v>392.91</v>
      </c>
      <c r="D8" s="106">
        <v>392.91</v>
      </c>
      <c r="E8" s="106">
        <v>10.86</v>
      </c>
      <c r="F8" s="106">
        <v>0</v>
      </c>
      <c r="G8" s="106" t="s">
        <v>200</v>
      </c>
    </row>
    <row r="9" customHeight="1" spans="1:1">
      <c r="A9" s="64"/>
    </row>
    <row r="10" customHeight="1" spans="1:1">
      <c r="A10" s="64"/>
    </row>
  </sheetData>
  <mergeCells count="4">
    <mergeCell ref="A1:G1"/>
    <mergeCell ref="A2:G2"/>
    <mergeCell ref="A3:C3"/>
    <mergeCell ref="D3:G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13"/>
  <sheetViews>
    <sheetView showGridLines="0" showZeros="0" workbookViewId="0">
      <selection activeCell="C27" sqref="C27"/>
    </sheetView>
  </sheetViews>
  <sheetFormatPr defaultColWidth="9.16666666666667" defaultRowHeight="12.75" customHeight="1"/>
  <cols>
    <col min="1" max="3" width="31.6666666666667" customWidth="1"/>
    <col min="4" max="8" width="21.3333333333333" customWidth="1"/>
    <col min="9" max="9" width="9.16666666666667" customWidth="1"/>
  </cols>
  <sheetData>
    <row r="1" ht="30" customHeight="1" spans="1:9">
      <c r="A1" s="140" t="s">
        <v>201</v>
      </c>
      <c r="B1" s="140"/>
      <c r="C1" s="140"/>
      <c r="D1" s="140"/>
      <c r="E1" s="140"/>
      <c r="F1" s="140"/>
      <c r="G1" s="140"/>
      <c r="H1" s="140"/>
      <c r="I1" s="141"/>
    </row>
    <row r="2" ht="28.5" customHeight="1" spans="1:9">
      <c r="A2" s="130" t="s">
        <v>202</v>
      </c>
      <c r="B2" s="130"/>
      <c r="C2" s="130"/>
      <c r="D2" s="130"/>
      <c r="E2" s="130"/>
      <c r="F2" s="130"/>
      <c r="G2" s="130"/>
      <c r="H2" s="130"/>
      <c r="I2" s="130"/>
    </row>
    <row r="3" ht="22.5" customHeight="1" spans="1:9">
      <c r="A3" s="131"/>
      <c r="B3" s="131"/>
      <c r="C3" s="131"/>
      <c r="D3" s="131"/>
      <c r="E3" s="132" t="s">
        <v>49</v>
      </c>
      <c r="F3" s="132"/>
      <c r="G3" s="132"/>
      <c r="H3" s="132"/>
      <c r="I3" s="132"/>
    </row>
    <row r="4" ht="22.5" customHeight="1" spans="1:9">
      <c r="A4" s="133" t="s">
        <v>203</v>
      </c>
      <c r="B4" s="133" t="s">
        <v>204</v>
      </c>
      <c r="C4" s="133" t="s">
        <v>205</v>
      </c>
      <c r="D4" s="133" t="s">
        <v>206</v>
      </c>
      <c r="E4" s="133" t="s">
        <v>172</v>
      </c>
      <c r="F4" s="133" t="s">
        <v>190</v>
      </c>
      <c r="G4" s="133" t="s">
        <v>191</v>
      </c>
      <c r="H4" s="133" t="s">
        <v>192</v>
      </c>
      <c r="I4" s="133" t="s">
        <v>193</v>
      </c>
    </row>
    <row r="5" ht="15.75" customHeight="1" spans="1:9">
      <c r="A5" s="106" t="s">
        <v>82</v>
      </c>
      <c r="B5" s="106" t="s">
        <v>172</v>
      </c>
      <c r="C5" s="106" t="s">
        <v>82</v>
      </c>
      <c r="D5" s="106" t="s">
        <v>82</v>
      </c>
      <c r="E5" s="106">
        <v>392.91</v>
      </c>
      <c r="F5" s="106">
        <v>382.05</v>
      </c>
      <c r="G5" s="106">
        <v>10.86</v>
      </c>
      <c r="H5" s="106">
        <v>0</v>
      </c>
      <c r="I5" s="106" t="s">
        <v>82</v>
      </c>
    </row>
    <row r="6" customHeight="1" spans="1:9">
      <c r="A6" s="106" t="s">
        <v>207</v>
      </c>
      <c r="B6" s="106" t="s">
        <v>208</v>
      </c>
      <c r="C6" s="106" t="s">
        <v>82</v>
      </c>
      <c r="D6" s="106" t="s">
        <v>82</v>
      </c>
      <c r="E6" s="106">
        <v>382.05</v>
      </c>
      <c r="F6" s="106">
        <v>382.05</v>
      </c>
      <c r="G6" s="106">
        <v>0</v>
      </c>
      <c r="H6" s="106">
        <v>0</v>
      </c>
      <c r="I6" s="106" t="s">
        <v>82</v>
      </c>
    </row>
    <row r="7" customHeight="1" spans="1:9">
      <c r="A7" s="106" t="s">
        <v>209</v>
      </c>
      <c r="B7" s="106" t="s">
        <v>210</v>
      </c>
      <c r="C7" s="106" t="s">
        <v>211</v>
      </c>
      <c r="D7" s="106" t="s">
        <v>208</v>
      </c>
      <c r="E7" s="106">
        <v>256.27</v>
      </c>
      <c r="F7" s="106">
        <v>256.27</v>
      </c>
      <c r="G7" s="106">
        <v>0</v>
      </c>
      <c r="H7" s="106">
        <v>0</v>
      </c>
      <c r="I7" s="106" t="s">
        <v>200</v>
      </c>
    </row>
    <row r="8" customHeight="1" spans="1:9">
      <c r="A8" s="106" t="s">
        <v>212</v>
      </c>
      <c r="B8" s="106" t="s">
        <v>213</v>
      </c>
      <c r="C8" s="106" t="s">
        <v>211</v>
      </c>
      <c r="D8" s="106" t="s">
        <v>208</v>
      </c>
      <c r="E8" s="106">
        <v>55.93</v>
      </c>
      <c r="F8" s="106">
        <v>55.93</v>
      </c>
      <c r="G8" s="106">
        <v>0</v>
      </c>
      <c r="H8" s="106">
        <v>0</v>
      </c>
      <c r="I8" s="106" t="s">
        <v>200</v>
      </c>
    </row>
    <row r="9" customHeight="1" spans="1:9">
      <c r="A9" s="106" t="s">
        <v>214</v>
      </c>
      <c r="B9" s="106" t="s">
        <v>215</v>
      </c>
      <c r="C9" s="106" t="s">
        <v>211</v>
      </c>
      <c r="D9" s="106" t="s">
        <v>208</v>
      </c>
      <c r="E9" s="106">
        <v>27.96</v>
      </c>
      <c r="F9" s="106">
        <v>27.96</v>
      </c>
      <c r="G9" s="106">
        <v>0</v>
      </c>
      <c r="H9" s="106">
        <v>0</v>
      </c>
      <c r="I9" s="106" t="s">
        <v>200</v>
      </c>
    </row>
    <row r="10" customHeight="1" spans="1:9">
      <c r="A10" s="106" t="s">
        <v>216</v>
      </c>
      <c r="B10" s="106" t="s">
        <v>217</v>
      </c>
      <c r="C10" s="106" t="s">
        <v>211</v>
      </c>
      <c r="D10" s="106" t="s">
        <v>208</v>
      </c>
      <c r="E10" s="106">
        <v>41.89</v>
      </c>
      <c r="F10" s="106">
        <v>41.89</v>
      </c>
      <c r="G10" s="106">
        <v>0</v>
      </c>
      <c r="H10" s="106">
        <v>0</v>
      </c>
      <c r="I10" s="106" t="s">
        <v>200</v>
      </c>
    </row>
    <row r="11" customHeight="1" spans="1:9">
      <c r="A11" s="106" t="s">
        <v>218</v>
      </c>
      <c r="B11" s="106" t="s">
        <v>219</v>
      </c>
      <c r="C11" s="106" t="s">
        <v>82</v>
      </c>
      <c r="D11" s="106" t="s">
        <v>82</v>
      </c>
      <c r="E11" s="106">
        <v>10.86</v>
      </c>
      <c r="F11" s="106">
        <v>0</v>
      </c>
      <c r="G11" s="106">
        <v>10.86</v>
      </c>
      <c r="H11" s="106">
        <v>0</v>
      </c>
      <c r="I11" s="106" t="s">
        <v>82</v>
      </c>
    </row>
    <row r="12" customHeight="1" spans="1:9">
      <c r="A12" s="106" t="s">
        <v>220</v>
      </c>
      <c r="B12" s="106" t="s">
        <v>221</v>
      </c>
      <c r="C12" s="106" t="s">
        <v>222</v>
      </c>
      <c r="D12" s="106" t="s">
        <v>219</v>
      </c>
      <c r="E12" s="106">
        <v>7.2</v>
      </c>
      <c r="F12" s="106">
        <v>0</v>
      </c>
      <c r="G12" s="106">
        <v>7.2</v>
      </c>
      <c r="H12" s="106">
        <v>0</v>
      </c>
      <c r="I12" s="106" t="s">
        <v>200</v>
      </c>
    </row>
    <row r="13" customHeight="1" spans="1:9">
      <c r="A13" s="106" t="s">
        <v>223</v>
      </c>
      <c r="B13" s="106" t="s">
        <v>224</v>
      </c>
      <c r="C13" s="106" t="s">
        <v>222</v>
      </c>
      <c r="D13" s="106" t="s">
        <v>219</v>
      </c>
      <c r="E13" s="106">
        <v>3.66</v>
      </c>
      <c r="F13" s="106">
        <v>0</v>
      </c>
      <c r="G13" s="106">
        <v>3.66</v>
      </c>
      <c r="H13" s="106">
        <v>0</v>
      </c>
      <c r="I13" s="106" t="s">
        <v>200</v>
      </c>
    </row>
  </sheetData>
  <mergeCells count="4">
    <mergeCell ref="A1:H1"/>
    <mergeCell ref="A2:I2"/>
    <mergeCell ref="A3:D3"/>
    <mergeCell ref="E3:I3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F12"/>
  <sheetViews>
    <sheetView showGridLines="0" showZeros="0" workbookViewId="0">
      <selection activeCell="C28" sqref="C28:D28"/>
    </sheetView>
  </sheetViews>
  <sheetFormatPr defaultColWidth="9.16666666666667" defaultRowHeight="12.75" customHeight="1" outlineLevelCol="5"/>
  <cols>
    <col min="1" max="2" width="21.3333333333333" customWidth="1"/>
    <col min="3" max="3" width="30.5" customWidth="1"/>
    <col min="4" max="4" width="30.1666666666667" customWidth="1"/>
    <col min="5" max="5" width="26.5" customWidth="1"/>
    <col min="6" max="6" width="17.5" customWidth="1"/>
  </cols>
  <sheetData>
    <row r="1" ht="30" customHeight="1" spans="1:6">
      <c r="A1" s="135" t="s">
        <v>22</v>
      </c>
      <c r="B1" s="136"/>
      <c r="C1" s="136"/>
      <c r="D1" s="136"/>
      <c r="E1" s="136"/>
      <c r="F1" s="136"/>
    </row>
    <row r="2" ht="28.5" customHeight="1" spans="1:6">
      <c r="A2" s="130" t="s">
        <v>225</v>
      </c>
      <c r="B2" s="130"/>
      <c r="C2" s="130"/>
      <c r="D2" s="130"/>
      <c r="E2" s="130"/>
      <c r="F2" s="130"/>
    </row>
    <row r="3" ht="22.5" customHeight="1" spans="1:6">
      <c r="A3" s="131"/>
      <c r="B3" s="131"/>
      <c r="C3" s="132" t="s">
        <v>49</v>
      </c>
      <c r="D3" s="132"/>
      <c r="E3" s="132"/>
      <c r="F3" s="132"/>
    </row>
    <row r="4" ht="22.5" customHeight="1" spans="1:6">
      <c r="A4" s="137" t="s">
        <v>188</v>
      </c>
      <c r="B4" s="137" t="s">
        <v>189</v>
      </c>
      <c r="C4" s="138" t="s">
        <v>172</v>
      </c>
      <c r="D4" s="138" t="s">
        <v>190</v>
      </c>
      <c r="E4" s="138" t="s">
        <v>191</v>
      </c>
      <c r="F4" s="137" t="s">
        <v>193</v>
      </c>
    </row>
    <row r="5" ht="15.75" customHeight="1" spans="1:6">
      <c r="A5" s="106" t="s">
        <v>82</v>
      </c>
      <c r="B5" s="106" t="s">
        <v>172</v>
      </c>
      <c r="C5" s="106">
        <v>392.91</v>
      </c>
      <c r="D5" s="106">
        <v>382.05</v>
      </c>
      <c r="E5" s="106">
        <v>10.86</v>
      </c>
      <c r="F5" s="106" t="s">
        <v>82</v>
      </c>
    </row>
    <row r="6" customHeight="1" spans="1:6">
      <c r="A6" s="106" t="s">
        <v>194</v>
      </c>
      <c r="B6" s="106" t="s">
        <v>195</v>
      </c>
      <c r="C6" s="106">
        <v>392.91</v>
      </c>
      <c r="D6" s="106">
        <v>382.05</v>
      </c>
      <c r="E6" s="106">
        <v>10.86</v>
      </c>
      <c r="F6" s="106" t="s">
        <v>82</v>
      </c>
    </row>
    <row r="7" customHeight="1" spans="1:6">
      <c r="A7" s="106" t="s">
        <v>196</v>
      </c>
      <c r="B7" s="106" t="s">
        <v>197</v>
      </c>
      <c r="C7" s="106">
        <v>392.91</v>
      </c>
      <c r="D7" s="106">
        <v>382.05</v>
      </c>
      <c r="E7" s="106">
        <v>10.86</v>
      </c>
      <c r="F7" s="106" t="s">
        <v>82</v>
      </c>
    </row>
    <row r="8" customHeight="1" spans="1:6">
      <c r="A8" s="106" t="s">
        <v>198</v>
      </c>
      <c r="B8" s="106" t="s">
        <v>199</v>
      </c>
      <c r="C8" s="106">
        <v>392.91</v>
      </c>
      <c r="D8" s="106">
        <v>382.05</v>
      </c>
      <c r="E8" s="106">
        <v>10.86</v>
      </c>
      <c r="F8" s="106" t="s">
        <v>200</v>
      </c>
    </row>
    <row r="9" customHeight="1" spans="1:6">
      <c r="A9" s="106"/>
      <c r="B9" s="106"/>
      <c r="C9" s="106">
        <v>0</v>
      </c>
      <c r="D9" s="106">
        <v>0</v>
      </c>
      <c r="E9" s="106">
        <v>0</v>
      </c>
      <c r="F9" s="106" t="s">
        <v>200</v>
      </c>
    </row>
    <row r="10" customHeight="1" spans="1:6">
      <c r="A10" s="106"/>
      <c r="B10" s="106"/>
      <c r="C10" s="106">
        <v>0</v>
      </c>
      <c r="D10" s="106">
        <v>0</v>
      </c>
      <c r="E10" s="106">
        <v>0</v>
      </c>
      <c r="F10" s="106" t="s">
        <v>200</v>
      </c>
    </row>
    <row r="11" customHeight="1" spans="1:6">
      <c r="A11" s="106"/>
      <c r="B11" s="106"/>
      <c r="C11" s="106">
        <v>0</v>
      </c>
      <c r="D11" s="106">
        <v>0</v>
      </c>
      <c r="E11" s="106">
        <v>0</v>
      </c>
      <c r="F11" s="106" t="s">
        <v>200</v>
      </c>
    </row>
    <row r="12" customHeight="1" spans="1:4">
      <c r="A12" s="64"/>
      <c r="D12" s="139"/>
    </row>
  </sheetData>
  <mergeCells count="3">
    <mergeCell ref="A2:F2"/>
    <mergeCell ref="A3:B3"/>
    <mergeCell ref="C3:F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一百四体重</cp:lastModifiedBy>
  <cp:revision>1</cp:revision>
  <dcterms:created xsi:type="dcterms:W3CDTF">2018-01-09T01:56:00Z</dcterms:created>
  <dcterms:modified xsi:type="dcterms:W3CDTF">2023-10-06T01:50:45Z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2052-12.1.0.15404</vt:lpwstr>
  </property>
  <property fmtid="{D5CDD505-2E9C-101B-9397-08002B2CF9AE}" pid="3" name="ICV">
    <vt:lpwstr>89E18144F4254A249C56D69ABF8CEE1D</vt:lpwstr>
  </property>
  <property fmtid="{D5CDD505-2E9C-101B-9397-08002B2CF9AE}" pid="4" name="commondata">
    <vt:lpwstr>eyJoZGlkIjoiZGQyZjM4NmE5MWIxNDY0NGE0M2ExZWY5YTdlYThmODMifQ==</vt:lpwstr>
  </property>
</Properties>
</file>