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255" tabRatio="886" activeTab="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'表15-部门整体支出绩效目标表'!$A$1:$H$35</definedName>
  </definedNames>
  <calcPr calcId="144525"/>
</workbook>
</file>

<file path=xl/sharedStrings.xml><?xml version="1.0" encoding="utf-8"?>
<sst xmlns="http://schemas.openxmlformats.org/spreadsheetml/2006/main" count="1108" uniqueCount="476">
  <si>
    <t>2022年部门综合预算公开报表</t>
  </si>
  <si>
    <t xml:space="preserve">                    部门名称：米脂县应急管理局（本级）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</si>
  <si>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</si>
  <si>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</si>
  <si>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</si>
  <si>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</si>
  <si>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</si>
  <si>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</si>
  <si>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</si>
  <si>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</si>
  <si>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</si>
  <si>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</si>
  <si>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</si>
  <si>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</si>
  <si>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</si>
  <si>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</si>
  <si>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</si>
  <si>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</si>
  <si>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</si>
  <si>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</si>
  <si>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</si>
  <si>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</si>
  <si>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</si>
  <si>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</si>
  <si>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</si>
  <si>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</si>
  <si>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</si>
  <si>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</si>
  <si>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</si>
  <si>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</si>
  <si>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</si>
  <si>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</si>
  <si>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</si>
  <si>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</si>
  <si>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无结转资金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</si>
  <si>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</si>
  <si>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</si>
  <si>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</si>
  <si>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</si>
  <si>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</si>
  <si>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</si>
  <si>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</si>
  <si>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</si>
  <si>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</si>
  <si>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</si>
  <si>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</si>
  <si>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</si>
  <si>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</si>
  <si>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</si>
  <si>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</si>
  <si>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</si>
  <si>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</si>
  <si>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</si>
  <si>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</si>
  <si>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</si>
  <si>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</si>
  <si>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</si>
  <si>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</si>
  <si>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</si>
  <si>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</si>
  <si>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</si>
  <si>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</si>
  <si>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</si>
  <si>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</si>
  <si>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</si>
  <si>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</si>
  <si>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</si>
  <si>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</si>
  <si>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</si>
  <si>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</si>
  <si>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</si>
  <si>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</si>
  <si>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</si>
  <si>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</si>
  <si>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</si>
  <si>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</si>
  <si>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</si>
  <si>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</si>
  <si>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</si>
  <si>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</si>
  <si>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</si>
  <si>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</si>
  <si>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</si>
  <si>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</si>
  <si>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</si>
  <si>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</si>
  <si>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</si>
  <si>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</si>
  <si>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</si>
  <si>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</si>
  <si>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</si>
  <si>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</si>
  <si>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</si>
  <si>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</si>
  <si>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</si>
  <si>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</si>
  <si>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</si>
  <si>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</si>
  <si>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</si>
  <si>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</si>
  <si>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</si>
  <si>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</si>
  <si>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</si>
  <si>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</si>
  <si>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</si>
  <si>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</si>
  <si>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</si>
  <si>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</si>
  <si>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</si>
  <si>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</si>
  <si>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</si>
  <si>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</si>
  <si>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</si>
  <si>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</si>
  <si>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</si>
  <si>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</si>
  <si>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</si>
  <si>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</si>
  <si>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</si>
  <si>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</si>
  <si>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</si>
  <si>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</si>
  <si>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</si>
  <si>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</si>
  <si>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</si>
  <si>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</si>
  <si>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</si>
  <si>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</si>
  <si>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</si>
  <si>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</si>
  <si>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</si>
  <si>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</si>
  <si>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</si>
  <si>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</si>
  <si>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</si>
  <si>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</si>
  <si>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</si>
  <si>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</si>
  <si>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</si>
  <si>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</si>
  <si>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</si>
  <si>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</si>
  <si>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</si>
  <si>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</si>
  <si>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</si>
  <si>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</si>
  <si>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</si>
  <si>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</si>
  <si>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</si>
  <si>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</si>
  <si>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</si>
  <si>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</si>
  <si>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米脂县应急管理局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</si>
  <si>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</si>
  <si>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</si>
  <si>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</si>
  <si>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</si>
  <si>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</si>
  <si>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</si>
  <si>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</si>
  <si>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</si>
  <si>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</si>
  <si>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</si>
  <si>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</si>
  <si>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</si>
  <si>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</si>
  <si>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</si>
  <si>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224</t>
  </si>
  <si>
    <t>灾害防治及应急管理支出</t>
  </si>
  <si>
    <t>　　应急管理事务</t>
  </si>
  <si>
    <t>　　　　行政运行</t>
  </si>
  <si>
    <t>　　　　安全监管</t>
  </si>
  <si>
    <t>突发公共卫生事件应急处理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</si>
  <si>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</si>
  <si>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</si>
  <si>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</si>
  <si>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</si>
  <si>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</si>
  <si>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**</t>
  </si>
  <si>
    <t>301</t>
  </si>
  <si>
    <t>工资福利支出</t>
  </si>
  <si>
    <t/>
  </si>
  <si>
    <t>　　30101</t>
  </si>
  <si>
    <t>　　基本工资</t>
  </si>
  <si>
    <t>50101</t>
  </si>
  <si>
    <t>工资奖金津补贴</t>
  </si>
  <si>
    <t>　　30102</t>
  </si>
  <si>
    <t>　　津贴补贴</t>
  </si>
  <si>
    <t>个人采暖补贴（在职）</t>
  </si>
  <si>
    <t>　　30108</t>
  </si>
  <si>
    <t>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</si>
  <si>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</si>
  <si>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</si>
  <si>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</si>
  <si>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</si>
  <si>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</si>
  <si>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</si>
  <si>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</si>
  <si>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</si>
  <si>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</si>
  <si>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</si>
  <si>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</si>
  <si>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</si>
  <si>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</si>
  <si>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</si>
  <si>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</si>
  <si>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</si>
  <si>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</si>
  <si>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</si>
  <si>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</si>
  <si>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</si>
  <si>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</si>
  <si>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</si>
  <si>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</si>
  <si>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</si>
  <si>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 xml:space="preserve">    被装购置费</t>
  </si>
  <si>
    <t>专用材料购置费</t>
  </si>
  <si>
    <t>　　30228</t>
  </si>
  <si>
    <t>　　工会经费</t>
  </si>
  <si>
    <t>　　30231</t>
  </si>
  <si>
    <t>公务用车运行维护费</t>
  </si>
  <si>
    <t>50208</t>
  </si>
  <si>
    <t>行政(参公)人员公务交通补贴</t>
  </si>
  <si>
    <t>公务交通补贴</t>
  </si>
  <si>
    <t>3039904</t>
  </si>
  <si>
    <t>其他商品和服务支出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</si>
  <si>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</si>
  <si>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</si>
  <si>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</si>
  <si>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</si>
  <si>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</si>
  <si>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</si>
  <si>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</si>
  <si>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</si>
  <si>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</si>
  <si>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</si>
  <si>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</si>
  <si>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</si>
  <si>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</si>
  <si>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</si>
  <si>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</si>
  <si>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</si>
  <si>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</si>
  <si>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</si>
  <si>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</si>
  <si>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</si>
  <si>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</si>
  <si>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</si>
  <si>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</si>
  <si>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</si>
  <si>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</si>
  <si>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</si>
  <si>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</si>
  <si>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</si>
  <si>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</si>
  <si>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</si>
  <si>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</si>
  <si>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</si>
  <si>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</si>
  <si>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</si>
  <si>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</si>
  <si>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</si>
  <si>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</si>
  <si>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</si>
  <si>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</si>
  <si>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</si>
  <si>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</si>
  <si>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</si>
  <si>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</si>
  <si>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</si>
  <si>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</si>
  <si>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</si>
  <si>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</si>
  <si>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</si>
  <si>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</si>
  <si>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</si>
  <si>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</si>
  <si>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</si>
  <si>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安全生产专项资金</t>
  </si>
  <si>
    <t>2022年新冠疫情防控物资储备资金</t>
  </si>
  <si>
    <t>综合大队执法经费</t>
  </si>
  <si>
    <t>安全工作经费</t>
  </si>
  <si>
    <t>山洪灾害防治系统运行维护费</t>
  </si>
  <si>
    <t>综合执法队大队服装购置经费</t>
  </si>
  <si>
    <t>烟花爆竹市场专项治理经费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</si>
  <si>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</si>
  <si>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</si>
  <si>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</si>
  <si>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</si>
  <si>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</si>
  <si>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</si>
  <si>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</si>
  <si>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</si>
  <si>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</si>
  <si>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</si>
  <si>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</si>
  <si>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</si>
  <si>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</si>
  <si>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</si>
  <si>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</si>
  <si>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</si>
  <si>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</si>
  <si>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</si>
  <si>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</si>
  <si>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</si>
  <si>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</si>
  <si>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</si>
  <si>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</si>
  <si>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</si>
  <si>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</si>
  <si>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</si>
  <si>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</si>
  <si>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</si>
  <si>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</si>
  <si>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</si>
  <si>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</si>
  <si>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</si>
  <si>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</si>
  <si>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</si>
  <si>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</si>
  <si>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</si>
  <si>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</si>
  <si>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 xml:space="preserve">2022年部门预算专项业务经费绩效目标表
</t>
  </si>
  <si>
    <t>项目名称</t>
  </si>
  <si>
    <t>主管部门</t>
  </si>
  <si>
    <t>资金金额
(万元)</t>
  </si>
  <si>
    <t>实施期资金总额：</t>
  </si>
  <si>
    <t>其中：财政拨款</t>
  </si>
  <si>
    <t>其他资金</t>
  </si>
  <si>
    <t>总体目标</t>
  </si>
  <si>
    <t xml:space="preserve">  目标1：综合管理本县安全生产工作，负责安全生产重大问题的调查研究，依法组织调查处理生产安全事故，承担全县安全生产综合监督管理工作；  目标2：分析和预测全县安全生产形势，拟定全县安全生产工作计划，协调解决全县安全生产中的重大问题，依法行使全县安全生产监督管理职权，指导协调、监督检查县级有关部门和各乡镇人民政府、办事处安全生产工作，监督考核并通报安全生产控制指标执行情况，监督事故查处和责任追究落实情况等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</si>
  <si>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</si>
  <si>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</si>
  <si>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</si>
  <si>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</si>
  <si>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</si>
  <si>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</si>
  <si>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</si>
  <si>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全县安全工作督查、宣传</t>
  </si>
  <si>
    <t>150万元</t>
  </si>
  <si>
    <t>各乡镇专项资金</t>
  </si>
  <si>
    <t>9个乡镇</t>
  </si>
  <si>
    <t>质量指标</t>
  </si>
  <si>
    <t>全县安全工作正常运转</t>
  </si>
  <si>
    <t>时效指标</t>
  </si>
  <si>
    <t xml:space="preserve"> 资金到位及时</t>
  </si>
  <si>
    <t>良好</t>
  </si>
  <si>
    <t>成本指标</t>
  </si>
  <si>
    <t>全县安全工作开展</t>
  </si>
  <si>
    <t>效益指标</t>
  </si>
  <si>
    <t>经济效益指标</t>
  </si>
  <si>
    <t>发放标准</t>
  </si>
  <si>
    <t>5万元/镇</t>
  </si>
  <si>
    <t>社会效益指标</t>
  </si>
  <si>
    <t>促进安全工作的有效发展</t>
  </si>
  <si>
    <t xml:space="preserve"> 稳步提高</t>
  </si>
  <si>
    <t>生态效益指标</t>
  </si>
  <si>
    <t>可持续影响指标</t>
  </si>
  <si>
    <t>长期</t>
  </si>
  <si>
    <t>满意度指标</t>
  </si>
  <si>
    <t>服务对象满意度指标</t>
  </si>
  <si>
    <t>更好的服务全县人民</t>
  </si>
  <si>
    <t>≥90%</t>
  </si>
  <si>
    <t xml:space="preserve">备注：1、绩效指标可选择填写。 2、根据需要可往下续表。 3、市县扶贫资金项目的绩效目标必须公开。
4、市县部门也应公开。
</t>
  </si>
  <si>
    <t>疫情防控物资储备资金</t>
  </si>
  <si>
    <t>新冠肺炎疫情防控后勤保障资金</t>
  </si>
  <si>
    <t>一级   指标</t>
  </si>
  <si>
    <r>
      <rPr>
        <sz val="16"/>
        <color theme="1"/>
        <rFont val="Times New Roman"/>
        <charset val="134"/>
      </rPr>
      <t>150</t>
    </r>
    <r>
      <rPr>
        <sz val="16"/>
        <color theme="1"/>
        <rFont val="宋体"/>
        <charset val="134"/>
      </rPr>
      <t>万元</t>
    </r>
  </si>
  <si>
    <t>保障疫情防控后勤工作</t>
  </si>
  <si>
    <t>按时及时保障疫情防控</t>
  </si>
  <si>
    <t>保证疫情防控工作顺利进行</t>
  </si>
  <si>
    <r>
      <rPr>
        <sz val="16"/>
        <color theme="1"/>
        <rFont val="Arial"/>
        <charset val="134"/>
      </rPr>
      <t>≥</t>
    </r>
    <r>
      <rPr>
        <sz val="16"/>
        <color rgb="FF000000"/>
        <rFont val="Times New Roman"/>
        <charset val="134"/>
      </rPr>
      <t>98%</t>
    </r>
  </si>
  <si>
    <t xml:space="preserve">表14 </t>
  </si>
  <si>
    <t>以县应急管理局名义统一执法，负责权限内危险化学品，烟花爆竹，矿山，工贸等行业领域安全生产监管，以及地质灾害、水旱灾害、森林草原灾害等有关应急抢险和灾害救助、防震减灾等方面的行政处罚、行政强制职能。负责执法检查、一般违法案件查处，对行政主管部门移交的各类执法案件进行查办，受理街镇综合执法办公室报送的各类违法案件和线索，并将执法过程中遇到的重大问题和处理结果反馈行政主管部门，加强对辖区内各街镇执法工作的业务指导和培训。承担县产业园区的相应执法职能，完成县应急管理局交办的其他工作任务</t>
  </si>
  <si>
    <t>综合执法大队日常工作经费</t>
  </si>
  <si>
    <t>10万元</t>
  </si>
  <si>
    <t>高质量完成综合大队日常工作</t>
  </si>
  <si>
    <t>按时完成综合执法大队日常工作</t>
  </si>
  <si>
    <t>合理确定经费支出</t>
  </si>
  <si>
    <t>促进执法大队更好的完成工作</t>
  </si>
  <si>
    <t>协调并完成好辖区内的各类工作</t>
  </si>
  <si>
    <t>辖区内企事业及群众生活更好</t>
  </si>
  <si>
    <t>≥95%</t>
  </si>
  <si>
    <t>山洪灾害防治系统维护费</t>
  </si>
  <si>
    <t>承担起全县防汛抗旱指挥系统正常运行的费用</t>
  </si>
  <si>
    <t>防汛抗旱指挥系统正常运行</t>
  </si>
  <si>
    <t>高质量完成全县防汛抗旱工资工作</t>
  </si>
  <si>
    <t>按时完成高效的完成防汛抗旱工作</t>
  </si>
  <si>
    <t>减少汛期山洪灾害带来的经济损失</t>
  </si>
  <si>
    <t>减少人民的财产损失</t>
  </si>
  <si>
    <t>减少森林生态环境破坏</t>
  </si>
  <si>
    <t>减少人民生命财产损失</t>
  </si>
  <si>
    <r>
      <rPr>
        <sz val="16"/>
        <color theme="1"/>
        <rFont val="Arial"/>
        <charset val="134"/>
      </rPr>
      <t>≥</t>
    </r>
    <r>
      <rPr>
        <sz val="16"/>
        <color indexed="8"/>
        <rFont val="Times New Roman"/>
        <charset val="134"/>
      </rPr>
      <t>95%</t>
    </r>
  </si>
  <si>
    <t>负责执法检查、一般违法案件查处，对行政主管部门移交的各类执法案件进行查办，受理街镇综合执法办公室报送的各类违法案件和线索，并将执法过程中遇到的重大问题和处理结果反馈行政主管部门，加强对辖区内各街镇执法工作的业务指导和培训中所需服装购置。</t>
  </si>
  <si>
    <t>综合执法队人员四季服装购置15套，</t>
  </si>
  <si>
    <t>3.87万元</t>
  </si>
  <si>
    <t>按上级要求购置</t>
  </si>
  <si>
    <t>按照四季时间购置</t>
  </si>
  <si>
    <t>执法着装统一</t>
  </si>
  <si>
    <t>对全县烟花爆竹领域运输及销售、安全监管等环节进行监督检查,开展安全知识培训宣传等工作,     目标1：监管全县烟花爆竹领域运输及销售
目标2：对烟花爆竹燃放安全监管等环节进行监督检查</t>
  </si>
  <si>
    <t>全县烟花爆竹运输及销售</t>
  </si>
  <si>
    <t>权限烟花爆竹燃放安全监管</t>
  </si>
  <si>
    <t>确保烟花爆竹的市场安全</t>
  </si>
  <si>
    <t>随时监管烟花爆竹的各个环节</t>
  </si>
  <si>
    <t>促进烟花爆竹市场安全有序，保障全县人民烟花爆竹燃放安全的问题</t>
  </si>
  <si>
    <t>对全县烟花爆竹领域运输及销售、安全监管等环节进行监督检查,开展安全知识培训宣传等工作</t>
  </si>
  <si>
    <t>减少烟花爆竹燃放对空气的污染</t>
  </si>
  <si>
    <t>保证春节期间烟花爆竹燃放安全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</si>
  <si>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</si>
  <si>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</si>
  <si>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</si>
  <si>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</si>
  <si>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</si>
  <si>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</si>
  <si>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</si>
  <si>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任务1</t>
  </si>
  <si>
    <t>基本支出</t>
  </si>
  <si>
    <t>任务2</t>
  </si>
  <si>
    <t>任务3</t>
  </si>
  <si>
    <t>任务4</t>
  </si>
  <si>
    <t>任务5</t>
  </si>
  <si>
    <t>烟花爆竹市场专项治理工作经费</t>
  </si>
  <si>
    <t>任务6</t>
  </si>
  <si>
    <t>任务7</t>
  </si>
  <si>
    <t>任务8</t>
  </si>
  <si>
    <t>金额合计</t>
  </si>
  <si>
    <t>年度
总体
目标</t>
  </si>
  <si>
    <t xml:space="preserve">
目标1：保工资保运转；                                                                                   目标2：确定全县安全生产持续稳定好转；                                                                    目标3：加强隐患排查治理工作，为全县发展提供良好的安全生产环境；                                          目标4：突出日常监管，防范安全风险；                                                                     目标5：强化安全生产“党政同责”、“一岗双责”，提高服务矿井救援能力，为榆林经济社会实现持续发展提供良好的安全生产环境。                                                                                           目标6：加强培训安全预防知识，提升社会整体安全意识；                                                       目标7：做好全县应急防范工作；做好防灾减灾工作</t>
  </si>
  <si>
    <t>年
度
绩
效
指
标</t>
  </si>
  <si>
    <t>满足全系统人员工资发放及单位正常运转，完成全部工程项目</t>
  </si>
  <si>
    <t>安全宣传品、宣传手册印制及发放</t>
  </si>
  <si>
    <r>
      <rPr>
        <sz val="12"/>
        <color rgb="FF000000"/>
        <rFont val="Arial"/>
        <charset val="134"/>
      </rPr>
      <t>≥</t>
    </r>
    <r>
      <rPr>
        <sz val="12"/>
        <color rgb="FF000000"/>
        <rFont val="宋体"/>
        <charset val="134"/>
      </rPr>
      <t>80%</t>
    </r>
  </si>
  <si>
    <t>培训人员合格率</t>
  </si>
  <si>
    <t>工矿商贸、危化领域、非煤矿山领域等隐患查处，责令整改</t>
  </si>
  <si>
    <t>其他工作质量</t>
  </si>
  <si>
    <t>按时完成各项工作</t>
  </si>
  <si>
    <t>按进度完成</t>
  </si>
  <si>
    <t>2022年底前完成工作</t>
  </si>
  <si>
    <t>工作质量</t>
  </si>
  <si>
    <t>提升工作效率，按时完成工作</t>
  </si>
  <si>
    <t>减少不必要开支</t>
  </si>
  <si>
    <t>资金的使用价值达到最大化</t>
  </si>
  <si>
    <t>安全生产专项资金、监察经费、防汛防疫设备维护费等做到资金使用价值达到最大化</t>
  </si>
  <si>
    <t>经济效益
指标</t>
  </si>
  <si>
    <t>有利于应急、安全、防汛、消防、森林防火、防灾减灾只是了解</t>
  </si>
  <si>
    <t>促进应急、安全、防汛、消防、森林防火、防灾减灾工作的有效发展</t>
  </si>
  <si>
    <t>资金使用率</t>
  </si>
  <si>
    <t>社会效益
指标</t>
  </si>
  <si>
    <t>有利于社会稳定发、提升办事效率和执法水平</t>
  </si>
  <si>
    <t>生态效益
指标</t>
  </si>
  <si>
    <t>可持续影响
指标</t>
  </si>
  <si>
    <t>提升群众满意度</t>
  </si>
  <si>
    <t>进一步提升</t>
  </si>
  <si>
    <t>服务对象
满意度指标</t>
  </si>
  <si>
    <t>群众对单位满意度</t>
  </si>
  <si>
    <r>
      <rPr>
        <sz val="12"/>
        <color rgb="FF000000"/>
        <rFont val="Arial"/>
        <charset val="134"/>
      </rPr>
      <t>≥</t>
    </r>
    <r>
      <rPr>
        <sz val="12"/>
        <color rgb="FF000000"/>
        <rFont val="宋体"/>
        <charset val="134"/>
      </rPr>
      <t>97%</t>
    </r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</si>
  <si>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</si>
  <si>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</si>
  <si>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资金金额
（万元）</t>
  </si>
  <si>
    <t xml:space="preserve"> 实施期资金总额：</t>
  </si>
  <si>
    <t>年度资金总额：</t>
  </si>
  <si>
    <t xml:space="preserve">       其中：财政拨款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</si>
  <si>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</si>
  <si>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</si>
  <si>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</si>
  <si>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总
体
目
标</t>
  </si>
  <si>
    <t>实施期总目标</t>
  </si>
  <si>
    <t>年度目标</t>
  </si>
  <si>
    <t xml:space="preserve">
 目标1：
 目标2：
 目标3：
 ……</t>
  </si>
  <si>
    <t>绩
效
指
标</t>
  </si>
  <si>
    <t>产
出
指
标</t>
  </si>
  <si>
    <t xml:space="preserve"> 指标1：</t>
  </si>
  <si>
    <t xml:space="preserve"> 指标2：</t>
  </si>
  <si>
    <t xml:space="preserve"> ……</t>
  </si>
  <si>
    <t>效
益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</si>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</sst>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0.00_ "/>
    <numFmt numFmtId="181" formatCode="#,##0.0000"/>
  </numFmts>
  <fonts count="54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rgb="FF000000"/>
      <name val="Arial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rgb="FF000000"/>
      <name val="黑体"/>
      <charset val="134"/>
    </font>
    <font>
      <sz val="20"/>
      <color rgb="FF000000"/>
      <name val="仿宋"/>
      <charset val="134"/>
    </font>
    <font>
      <sz val="16"/>
      <color rgb="FF000000"/>
      <name val="仿宋"/>
      <charset val="134"/>
    </font>
    <font>
      <sz val="13"/>
      <color theme="1"/>
      <name val="仿宋"/>
      <charset val="134"/>
    </font>
    <font>
      <sz val="16"/>
      <color theme="1"/>
      <name val="仿宋"/>
      <charset val="134"/>
    </font>
    <font>
      <sz val="16"/>
      <name val="仿宋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sz val="16"/>
      <color theme="1"/>
      <name val="Arial"/>
      <charset val="134"/>
    </font>
    <font>
      <sz val="24"/>
      <color rgb="FF000000"/>
      <name val="黑体"/>
      <charset val="134"/>
    </font>
    <font>
      <sz val="24"/>
      <color rgb="FF000000"/>
      <name val="仿宋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rgb="FF000000"/>
      <name val="宋体"/>
      <charset val="134"/>
    </font>
    <font>
      <sz val="16"/>
      <color rgb="FF000000"/>
      <name val="Times New Roman"/>
      <charset val="134"/>
    </font>
    <font>
      <sz val="16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2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29" applyNumberFormat="0" applyAlignment="0" applyProtection="0">
      <alignment vertical="center"/>
    </xf>
    <xf numFmtId="0" fontId="42" fillId="4" borderId="30" applyNumberFormat="0" applyAlignment="0" applyProtection="0">
      <alignment vertical="center"/>
    </xf>
    <xf numFmtId="0" fontId="43" fillId="4" borderId="29" applyNumberFormat="0" applyAlignment="0" applyProtection="0">
      <alignment vertical="center"/>
    </xf>
    <xf numFmtId="0" fontId="44" fillId="5" borderId="31" applyNumberFormat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" fillId="0" borderId="0">
      <alignment vertical="center"/>
    </xf>
  </cellStyleXfs>
  <cellXfs count="23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7" fillId="0" borderId="5" xfId="54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9" fontId="9" fillId="0" borderId="5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8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>
      <alignment horizontal="center" vertical="center" wrapText="1"/>
    </xf>
    <xf numFmtId="9" fontId="8" fillId="0" borderId="6" xfId="0" applyNumberFormat="1" applyFont="1" applyFill="1" applyBorder="1" applyAlignment="1">
      <alignment horizontal="center" vertical="center"/>
    </xf>
    <xf numFmtId="9" fontId="8" fillId="0" borderId="8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9" fontId="9" fillId="0" borderId="4" xfId="0" applyNumberFormat="1" applyFont="1" applyFill="1" applyBorder="1" applyAlignment="1">
      <alignment horizontal="center" vertical="center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center" vertical="center" wrapText="1"/>
    </xf>
    <xf numFmtId="0" fontId="16" fillId="0" borderId="16" xfId="0" applyNumberFormat="1" applyFont="1" applyFill="1" applyBorder="1" applyAlignment="1">
      <alignment horizontal="center" vertical="center" wrapText="1"/>
    </xf>
    <xf numFmtId="0" fontId="16" fillId="0" borderId="17" xfId="0" applyNumberFormat="1" applyFont="1" applyFill="1" applyBorder="1" applyAlignment="1">
      <alignment horizontal="center" vertical="center" wrapText="1"/>
    </xf>
    <xf numFmtId="0" fontId="16" fillId="0" borderId="18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17" fillId="0" borderId="2" xfId="54" applyNumberFormat="1" applyFont="1" applyBorder="1" applyAlignment="1">
      <alignment horizontal="left" vertical="center" wrapText="1"/>
    </xf>
    <xf numFmtId="4" fontId="17" fillId="0" borderId="3" xfId="54" applyNumberFormat="1" applyFont="1" applyBorder="1" applyAlignment="1">
      <alignment horizontal="left" vertical="center" wrapText="1"/>
    </xf>
    <xf numFmtId="4" fontId="17" fillId="0" borderId="4" xfId="54" applyNumberFormat="1" applyFont="1" applyBorder="1" applyAlignment="1">
      <alignment horizontal="left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distributed" vertical="center" indent="2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distributed" vertical="center" wrapText="1" indent="5"/>
    </xf>
    <xf numFmtId="0" fontId="16" fillId="0" borderId="4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NumberFormat="1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center" vertical="center" wrapText="1"/>
    </xf>
    <xf numFmtId="9" fontId="16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18" fillId="0" borderId="5" xfId="0" applyFont="1" applyFill="1" applyBorder="1" applyAlignment="1">
      <alignment vertical="center" wrapText="1"/>
    </xf>
    <xf numFmtId="9" fontId="19" fillId="0" borderId="5" xfId="0" applyNumberFormat="1" applyFont="1" applyFill="1" applyBorder="1" applyAlignment="1">
      <alignment horizontal="center" vertical="center" wrapText="1"/>
    </xf>
    <xf numFmtId="9" fontId="19" fillId="0" borderId="5" xfId="0" applyNumberFormat="1" applyFont="1" applyFill="1" applyBorder="1" applyAlignment="1">
      <alignment vertical="center" wrapText="1"/>
    </xf>
    <xf numFmtId="9" fontId="18" fillId="0" borderId="5" xfId="0" applyNumberFormat="1" applyFont="1" applyFill="1" applyBorder="1" applyAlignment="1">
      <alignment horizontal="center" vertical="center" wrapText="1"/>
    </xf>
    <xf numFmtId="9" fontId="18" fillId="0" borderId="5" xfId="0" applyNumberFormat="1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21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6" fillId="0" borderId="4" xfId="0" applyFont="1" applyFill="1" applyBorder="1" applyAlignment="1">
      <alignment vertical="center"/>
    </xf>
    <xf numFmtId="0" fontId="16" fillId="0" borderId="23" xfId="0" applyFont="1" applyFill="1" applyBorder="1" applyAlignment="1">
      <alignment horizontal="center" vertical="center" wrapText="1"/>
    </xf>
    <xf numFmtId="9" fontId="16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24" xfId="0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Font="1" applyFill="1" applyProtection="1">
      <protection locked="0"/>
    </xf>
    <xf numFmtId="0" fontId="23" fillId="0" borderId="0" xfId="0" applyFont="1" applyFill="1" applyBorder="1" applyAlignment="1">
      <alignment horizontal="center" vertical="center"/>
    </xf>
    <xf numFmtId="0" fontId="24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2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6" fillId="0" borderId="2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6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7" fillId="0" borderId="5" xfId="0" applyNumberFormat="1" applyFont="1" applyFill="1" applyBorder="1" applyAlignment="1" applyProtection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180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/>
    </xf>
    <xf numFmtId="180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0" xfId="0" applyProtection="1">
      <protection locked="0"/>
    </xf>
    <xf numFmtId="180" fontId="0" fillId="0" borderId="13" xfId="0" applyNumberFormat="1" applyBorder="1" applyAlignment="1">
      <alignment horizontal="center" vertical="center"/>
    </xf>
    <xf numFmtId="180" fontId="0" fillId="0" borderId="13" xfId="0" applyNumberFormat="1" applyFill="1" applyBorder="1" applyAlignment="1">
      <alignment horizontal="center"/>
    </xf>
    <xf numFmtId="0" fontId="0" fillId="0" borderId="0" xfId="0" applyFill="1" applyProtection="1">
      <protection locked="0"/>
    </xf>
    <xf numFmtId="0" fontId="0" fillId="0" borderId="13" xfId="0" applyFill="1" applyBorder="1" applyAlignment="1">
      <alignment horizontal="center"/>
    </xf>
    <xf numFmtId="49" fontId="0" fillId="0" borderId="13" xfId="0" applyNumberFormat="1" applyBorder="1" applyAlignment="1">
      <alignment horizontal="left"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180" fontId="0" fillId="0" borderId="5" xfId="0" applyNumberFormat="1" applyFill="1" applyBorder="1"/>
    <xf numFmtId="180" fontId="0" fillId="0" borderId="5" xfId="0" applyNumberFormat="1" applyBorder="1" applyAlignment="1">
      <alignment horizontal="center"/>
    </xf>
    <xf numFmtId="180" fontId="0" fillId="0" borderId="5" xfId="0" applyNumberFormat="1" applyBorder="1"/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Fill="1" applyBorder="1" applyAlignment="1" applyProtection="1">
      <alignment horizontal="center" vertical="center"/>
    </xf>
    <xf numFmtId="2" fontId="27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0" fillId="0" borderId="19" xfId="0" applyFont="1" applyBorder="1" applyAlignment="1">
      <alignment horizontal="left" vertical="center"/>
    </xf>
    <xf numFmtId="4" fontId="0" fillId="0" borderId="19" xfId="0" applyNumberFormat="1" applyFont="1" applyFill="1" applyBorder="1" applyAlignment="1" applyProtection="1">
      <alignment horizontal="center" vertical="center" wrapText="1"/>
    </xf>
    <xf numFmtId="0" fontId="0" fillId="0" borderId="19" xfId="0" applyFill="1" applyBorder="1" applyAlignment="1">
      <alignment horizontal="left" vertical="center"/>
    </xf>
    <xf numFmtId="4" fontId="0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29" fillId="0" borderId="0" xfId="0" applyFont="1" applyFill="1" applyAlignment="1" applyProtection="1">
      <alignment horizontal="center" vertical="center"/>
      <protection locked="0"/>
    </xf>
    <xf numFmtId="0" fontId="29" fillId="0" borderId="0" xfId="0" applyFont="1" applyFill="1" applyAlignment="1">
      <alignment vertical="center"/>
    </xf>
    <xf numFmtId="49" fontId="30" fillId="0" borderId="0" xfId="0" applyNumberFormat="1" applyFont="1" applyFill="1" applyAlignment="1" applyProtection="1">
      <alignment horizontal="center" vertical="center"/>
    </xf>
    <xf numFmtId="0" fontId="3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C4" sqref="C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234" t="s">
        <v>0</v>
      </c>
      <c r="B2" s="235"/>
      <c r="C2" s="235"/>
      <c r="D2" s="235"/>
    </row>
    <row r="3" ht="93.75" customHeight="1" spans="1:1">
      <c r="A3" s="236"/>
    </row>
    <row r="4" ht="81.75" customHeight="1" spans="1:1">
      <c r="A4" s="237" t="s">
        <v>1</v>
      </c>
    </row>
    <row r="5" ht="41" customHeight="1" spans="1:1">
      <c r="A5" s="237" t="s">
        <v>2</v>
      </c>
    </row>
    <row r="6" ht="37" customHeight="1" spans="1:1">
      <c r="A6" s="237" t="s">
        <v>3</v>
      </c>
    </row>
    <row r="7" ht="12.75" customHeight="1" spans="1:1">
      <c r="A7" s="238"/>
    </row>
    <row r="8" ht="12.75" customHeight="1" spans="1:1">
      <c r="A8" s="238"/>
    </row>
    <row r="9" ht="12.75" customHeight="1" spans="1:1">
      <c r="A9" s="238"/>
    </row>
    <row r="10" ht="12.75" customHeight="1" spans="1:1">
      <c r="A10" s="238"/>
    </row>
    <row r="11" ht="12.75" customHeight="1" spans="1:1">
      <c r="A11" s="238"/>
    </row>
    <row r="12" ht="12.75" customHeight="1" spans="1:1">
      <c r="A12" s="238"/>
    </row>
    <row r="13" ht="12.75" customHeight="1" spans="1:1">
      <c r="A13" s="23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7" workbookViewId="0">
      <selection activeCell="L16" sqref="L1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225" t="s">
        <v>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3" ht="24" customHeight="1" spans="1:12">
      <c r="A3" s="226" t="s">
        <v>5</v>
      </c>
      <c r="B3" s="226" t="s">
        <v>6</v>
      </c>
      <c r="C3" s="226"/>
      <c r="D3" s="226"/>
      <c r="E3" s="226"/>
      <c r="F3" s="226"/>
      <c r="G3" s="226"/>
      <c r="H3" s="226"/>
      <c r="I3" s="226"/>
      <c r="J3" s="226"/>
      <c r="K3" s="229" t="s">
        <v>7</v>
      </c>
      <c r="L3" s="229" t="s">
        <v>8</v>
      </c>
    </row>
    <row r="4" s="224" customFormat="1" ht="25" customHeight="1" spans="1:12">
      <c r="A4" s="227" t="s">
        <v>9</v>
      </c>
      <c r="B4" s="228" t="s">
        <v>10</v>
      </c>
      <c r="C4" s="228"/>
      <c r="D4" s="228"/>
      <c r="E4" s="228"/>
      <c r="F4" s="228"/>
      <c r="G4" s="228"/>
      <c r="H4" s="228"/>
      <c r="I4" s="228"/>
      <c r="J4" s="228"/>
      <c r="K4" s="227" t="s">
        <v>11</v>
      </c>
      <c r="L4" s="227"/>
    </row>
    <row r="5" s="224" customFormat="1" ht="25" customHeight="1" spans="1:12">
      <c r="A5" s="229" t="s">
        <v>12</v>
      </c>
      <c r="B5" s="230" t="s">
        <v>13</v>
      </c>
      <c r="C5" s="230"/>
      <c r="D5" s="230"/>
      <c r="E5" s="230"/>
      <c r="F5" s="230"/>
      <c r="G5" s="230"/>
      <c r="H5" s="230"/>
      <c r="I5" s="230"/>
      <c r="J5" s="230"/>
      <c r="K5" s="227" t="s">
        <v>11</v>
      </c>
      <c r="L5" s="229"/>
    </row>
    <row r="6" s="224" customFormat="1" ht="25" customHeight="1" spans="1:12">
      <c r="A6" s="229" t="s">
        <v>14</v>
      </c>
      <c r="B6" s="230" t="s">
        <v>15</v>
      </c>
      <c r="C6" s="230"/>
      <c r="D6" s="230"/>
      <c r="E6" s="230"/>
      <c r="F6" s="230"/>
      <c r="G6" s="230"/>
      <c r="H6" s="230"/>
      <c r="I6" s="230"/>
      <c r="J6" s="230"/>
      <c r="K6" s="227" t="s">
        <v>11</v>
      </c>
      <c r="L6" s="229"/>
    </row>
    <row r="7" s="224" customFormat="1" ht="25" customHeight="1" spans="1:12">
      <c r="A7" s="229" t="s">
        <v>16</v>
      </c>
      <c r="B7" s="230" t="s">
        <v>17</v>
      </c>
      <c r="C7" s="230"/>
      <c r="D7" s="230"/>
      <c r="E7" s="230"/>
      <c r="F7" s="230"/>
      <c r="G7" s="230"/>
      <c r="H7" s="230"/>
      <c r="I7" s="230"/>
      <c r="J7" s="230"/>
      <c r="K7" s="227" t="s">
        <v>11</v>
      </c>
      <c r="L7" s="229"/>
    </row>
    <row r="8" s="224" customFormat="1" ht="25" customHeight="1" spans="1:12">
      <c r="A8" s="229" t="s">
        <v>18</v>
      </c>
      <c r="B8" s="230" t="s">
        <v>19</v>
      </c>
      <c r="C8" s="230"/>
      <c r="D8" s="230"/>
      <c r="E8" s="230"/>
      <c r="F8" s="230"/>
      <c r="G8" s="230"/>
      <c r="H8" s="230"/>
      <c r="I8" s="230"/>
      <c r="J8" s="230"/>
      <c r="K8" s="227" t="s">
        <v>11</v>
      </c>
      <c r="L8" s="229"/>
    </row>
    <row r="9" s="224" customFormat="1" ht="25" customHeight="1" spans="1:12">
      <c r="A9" s="229" t="s">
        <v>20</v>
      </c>
      <c r="B9" s="230" t="s">
        <v>21</v>
      </c>
      <c r="C9" s="230"/>
      <c r="D9" s="230"/>
      <c r="E9" s="230"/>
      <c r="F9" s="230"/>
      <c r="G9" s="230"/>
      <c r="H9" s="230"/>
      <c r="I9" s="230"/>
      <c r="J9" s="230"/>
      <c r="K9" s="227" t="s">
        <v>11</v>
      </c>
      <c r="L9" s="229"/>
    </row>
    <row r="10" s="224" customFormat="1" ht="25" customHeight="1" spans="1:12">
      <c r="A10" s="229" t="s">
        <v>22</v>
      </c>
      <c r="B10" s="230" t="s">
        <v>23</v>
      </c>
      <c r="C10" s="230"/>
      <c r="D10" s="230"/>
      <c r="E10" s="230"/>
      <c r="F10" s="230"/>
      <c r="G10" s="230"/>
      <c r="H10" s="230"/>
      <c r="I10" s="230"/>
      <c r="J10" s="230"/>
      <c r="K10" s="227" t="s">
        <v>11</v>
      </c>
      <c r="L10" s="229"/>
    </row>
    <row r="11" s="224" customFormat="1" ht="25" customHeight="1" spans="1:12">
      <c r="A11" s="229" t="s">
        <v>24</v>
      </c>
      <c r="B11" s="230" t="s">
        <v>25</v>
      </c>
      <c r="C11" s="230"/>
      <c r="D11" s="230"/>
      <c r="E11" s="230"/>
      <c r="F11" s="230"/>
      <c r="G11" s="230"/>
      <c r="H11" s="230"/>
      <c r="I11" s="230"/>
      <c r="J11" s="230"/>
      <c r="K11" s="227" t="s">
        <v>11</v>
      </c>
      <c r="L11" s="229"/>
    </row>
    <row r="12" s="224" customFormat="1" ht="25" customHeight="1" spans="1:12">
      <c r="A12" s="229" t="s">
        <v>26</v>
      </c>
      <c r="B12" s="230" t="s">
        <v>27</v>
      </c>
      <c r="C12" s="230"/>
      <c r="D12" s="230"/>
      <c r="E12" s="230"/>
      <c r="F12" s="230"/>
      <c r="G12" s="230"/>
      <c r="H12" s="230"/>
      <c r="I12" s="230"/>
      <c r="J12" s="230"/>
      <c r="K12" s="232" t="s">
        <v>28</v>
      </c>
      <c r="L12" s="232" t="s">
        <v>29</v>
      </c>
    </row>
    <row r="13" s="224" customFormat="1" ht="25" customHeight="1" spans="1:12">
      <c r="A13" s="229" t="s">
        <v>30</v>
      </c>
      <c r="B13" s="230" t="s">
        <v>31</v>
      </c>
      <c r="C13" s="230"/>
      <c r="D13" s="230"/>
      <c r="E13" s="230"/>
      <c r="F13" s="230"/>
      <c r="G13" s="230"/>
      <c r="H13" s="230"/>
      <c r="I13" s="230"/>
      <c r="J13" s="230"/>
      <c r="K13" s="232" t="s">
        <v>11</v>
      </c>
      <c r="L13" s="233"/>
    </row>
    <row r="14" s="224" customFormat="1" ht="25" customHeight="1" spans="1:12">
      <c r="A14" s="229" t="s">
        <v>32</v>
      </c>
      <c r="B14" s="230" t="s">
        <v>33</v>
      </c>
      <c r="C14" s="230"/>
      <c r="D14" s="230"/>
      <c r="E14" s="230"/>
      <c r="F14" s="230"/>
      <c r="G14" s="230"/>
      <c r="H14" s="230"/>
      <c r="I14" s="230"/>
      <c r="J14" s="230"/>
      <c r="K14" s="232" t="s">
        <v>28</v>
      </c>
      <c r="L14" s="232" t="s">
        <v>34</v>
      </c>
    </row>
    <row r="15" s="224" customFormat="1" ht="25" customHeight="1" spans="1:12">
      <c r="A15" s="229" t="s">
        <v>35</v>
      </c>
      <c r="B15" s="230" t="s">
        <v>36</v>
      </c>
      <c r="C15" s="230"/>
      <c r="D15" s="230"/>
      <c r="E15" s="230"/>
      <c r="F15" s="230"/>
      <c r="G15" s="230"/>
      <c r="H15" s="230"/>
      <c r="I15" s="230"/>
      <c r="J15" s="230"/>
      <c r="K15" s="232" t="s">
        <v>11</v>
      </c>
      <c r="L15" s="233"/>
    </row>
    <row r="16" ht="25" customHeight="1" spans="1:12">
      <c r="A16" s="229" t="s">
        <v>37</v>
      </c>
      <c r="B16" s="231" t="s">
        <v>38</v>
      </c>
      <c r="C16" s="231"/>
      <c r="D16" s="231"/>
      <c r="E16" s="231"/>
      <c r="F16" s="231"/>
      <c r="G16" s="231"/>
      <c r="H16" s="231"/>
      <c r="I16" s="231"/>
      <c r="J16" s="231"/>
      <c r="K16" s="232" t="s">
        <v>11</v>
      </c>
      <c r="L16" s="233"/>
    </row>
    <row r="17" ht="25" customHeight="1" spans="1:12">
      <c r="A17" s="229" t="s">
        <v>39</v>
      </c>
      <c r="B17" s="230" t="s">
        <v>40</v>
      </c>
      <c r="C17" s="230"/>
      <c r="D17" s="230"/>
      <c r="E17" s="230"/>
      <c r="F17" s="230"/>
      <c r="G17" s="230"/>
      <c r="H17" s="230"/>
      <c r="I17" s="230"/>
      <c r="J17" s="230"/>
      <c r="K17" s="232" t="s">
        <v>11</v>
      </c>
      <c r="L17" s="233"/>
    </row>
    <row r="18" ht="25" customHeight="1" spans="1:12">
      <c r="A18" s="229" t="s">
        <v>41</v>
      </c>
      <c r="B18" s="230" t="s">
        <v>42</v>
      </c>
      <c r="C18" s="230"/>
      <c r="D18" s="230"/>
      <c r="E18" s="230"/>
      <c r="F18" s="230"/>
      <c r="G18" s="230"/>
      <c r="H18" s="230"/>
      <c r="I18" s="230"/>
      <c r="J18" s="230"/>
      <c r="K18" s="232" t="s">
        <v>11</v>
      </c>
      <c r="L18" s="233"/>
    </row>
    <row r="19" ht="25" customHeight="1" spans="1:12">
      <c r="A19" s="229" t="s">
        <v>43</v>
      </c>
      <c r="B19" s="230" t="s">
        <v>44</v>
      </c>
      <c r="C19" s="230"/>
      <c r="D19" s="230"/>
      <c r="E19" s="230"/>
      <c r="F19" s="230"/>
      <c r="G19" s="230"/>
      <c r="H19" s="230"/>
      <c r="I19" s="230"/>
      <c r="J19" s="230"/>
      <c r="K19" s="232" t="s">
        <v>28</v>
      </c>
      <c r="L19" s="232" t="s">
        <v>45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F11" sqref="F11"/>
    </sheetView>
  </sheetViews>
  <sheetFormatPr defaultColWidth="9.16666666666667" defaultRowHeight="12.75" customHeight="1" outlineLevelCol="7"/>
  <cols>
    <col min="1" max="1" width="40.5" customWidth="1"/>
    <col min="2" max="2" width="17.6666666666667" style="120" customWidth="1"/>
    <col min="3" max="3" width="41" customWidth="1"/>
    <col min="4" max="4" width="20" style="120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56" t="s">
        <v>9</v>
      </c>
      <c r="B1" s="157"/>
      <c r="C1" s="157"/>
      <c r="D1" s="157"/>
      <c r="E1" s="157"/>
      <c r="F1" s="158"/>
    </row>
    <row r="2" ht="22.5" customHeight="1" spans="1:8">
      <c r="A2" s="159" t="s">
        <v>10</v>
      </c>
      <c r="B2" s="159"/>
      <c r="C2" s="159"/>
      <c r="D2" s="159"/>
      <c r="E2" s="159"/>
      <c r="F2" s="159"/>
      <c r="G2" s="159"/>
      <c r="H2" s="159"/>
    </row>
    <row r="3" ht="22.5" customHeight="1" spans="1:8">
      <c r="A3" s="160"/>
      <c r="B3" s="160"/>
      <c r="C3" s="161"/>
      <c r="D3" s="161"/>
      <c r="E3" s="162"/>
      <c r="H3" s="163" t="s">
        <v>47</v>
      </c>
    </row>
    <row r="4" ht="22.5" customHeight="1" spans="1:8">
      <c r="A4" s="164" t="s">
        <v>48</v>
      </c>
      <c r="B4" s="216"/>
      <c r="C4" s="164" t="s">
        <v>49</v>
      </c>
      <c r="D4" s="164"/>
      <c r="E4" s="164"/>
      <c r="F4" s="164"/>
      <c r="G4" s="164"/>
      <c r="H4" s="164"/>
    </row>
    <row r="5" ht="22.5" customHeight="1" spans="1:8">
      <c r="A5" s="164" t="s">
        <v>50</v>
      </c>
      <c r="B5" s="216" t="s">
        <v>51</v>
      </c>
      <c r="C5" s="164" t="s">
        <v>52</v>
      </c>
      <c r="D5" s="165" t="s">
        <v>51</v>
      </c>
      <c r="E5" s="164" t="s">
        <v>53</v>
      </c>
      <c r="F5" s="164" t="s">
        <v>51</v>
      </c>
      <c r="G5" s="164" t="s">
        <v>54</v>
      </c>
      <c r="H5" s="164" t="s">
        <v>51</v>
      </c>
    </row>
    <row r="6" ht="22.5" customHeight="1" spans="1:8">
      <c r="A6" s="198" t="s">
        <v>55</v>
      </c>
      <c r="B6" s="199">
        <v>722.38</v>
      </c>
      <c r="C6" s="217" t="s">
        <v>55</v>
      </c>
      <c r="D6" s="218">
        <v>722.38</v>
      </c>
      <c r="E6" s="219" t="s">
        <v>55</v>
      </c>
      <c r="F6" s="218">
        <v>722.38</v>
      </c>
      <c r="G6" s="219" t="s">
        <v>55</v>
      </c>
      <c r="H6" s="218">
        <f>H7+H8+H15</f>
        <v>722.38</v>
      </c>
    </row>
    <row r="7" ht="22.5" customHeight="1" spans="1:8">
      <c r="A7" s="166" t="s">
        <v>56</v>
      </c>
      <c r="B7" s="199">
        <v>722.38</v>
      </c>
      <c r="C7" s="200" t="s">
        <v>57</v>
      </c>
      <c r="D7" s="199"/>
      <c r="E7" s="171" t="s">
        <v>58</v>
      </c>
      <c r="F7" s="199">
        <f>F8+F9+F10</f>
        <v>375.18</v>
      </c>
      <c r="G7" s="171" t="s">
        <v>59</v>
      </c>
      <c r="H7" s="199">
        <v>350.06</v>
      </c>
    </row>
    <row r="8" ht="22.5" customHeight="1" spans="1:8">
      <c r="A8" s="166" t="s">
        <v>60</v>
      </c>
      <c r="B8" s="199"/>
      <c r="C8" s="200" t="s">
        <v>61</v>
      </c>
      <c r="D8" s="199"/>
      <c r="E8" s="171" t="s">
        <v>62</v>
      </c>
      <c r="F8" s="199">
        <v>350.06</v>
      </c>
      <c r="G8" s="171" t="s">
        <v>63</v>
      </c>
      <c r="H8" s="199">
        <v>372.32</v>
      </c>
    </row>
    <row r="9" ht="22.5" customHeight="1" spans="1:8">
      <c r="A9" s="201" t="s">
        <v>64</v>
      </c>
      <c r="B9" s="199"/>
      <c r="C9" s="200" t="s">
        <v>65</v>
      </c>
      <c r="D9" s="199"/>
      <c r="E9" s="171" t="s">
        <v>66</v>
      </c>
      <c r="F9" s="199">
        <v>25.12</v>
      </c>
      <c r="G9" s="171" t="s">
        <v>67</v>
      </c>
      <c r="H9" s="199"/>
    </row>
    <row r="10" ht="22.5" customHeight="1" spans="1:8">
      <c r="A10" s="166" t="s">
        <v>68</v>
      </c>
      <c r="B10" s="199"/>
      <c r="C10" s="200" t="s">
        <v>69</v>
      </c>
      <c r="D10" s="199"/>
      <c r="E10" s="171" t="s">
        <v>70</v>
      </c>
      <c r="F10" s="199"/>
      <c r="G10" s="171" t="s">
        <v>71</v>
      </c>
      <c r="H10" s="199"/>
    </row>
    <row r="11" ht="22.5" customHeight="1" spans="1:8">
      <c r="A11" s="166" t="s">
        <v>72</v>
      </c>
      <c r="B11" s="199"/>
      <c r="C11" s="200" t="s">
        <v>73</v>
      </c>
      <c r="D11" s="199"/>
      <c r="E11" s="171" t="s">
        <v>74</v>
      </c>
      <c r="F11" s="199"/>
      <c r="G11" s="171" t="s">
        <v>75</v>
      </c>
      <c r="H11" s="199"/>
    </row>
    <row r="12" ht="22.5" customHeight="1" spans="1:8">
      <c r="A12" s="166" t="s">
        <v>76</v>
      </c>
      <c r="B12" s="199"/>
      <c r="C12" s="200" t="s">
        <v>77</v>
      </c>
      <c r="D12" s="199"/>
      <c r="E12" s="171" t="s">
        <v>78</v>
      </c>
      <c r="F12" s="199"/>
      <c r="G12" s="171" t="s">
        <v>79</v>
      </c>
      <c r="H12" s="199"/>
    </row>
    <row r="13" ht="22.5" customHeight="1" spans="1:8">
      <c r="A13" s="166" t="s">
        <v>80</v>
      </c>
      <c r="B13" s="199"/>
      <c r="C13" s="200" t="s">
        <v>81</v>
      </c>
      <c r="D13" s="199"/>
      <c r="E13" s="171" t="s">
        <v>62</v>
      </c>
      <c r="F13" s="199"/>
      <c r="G13" s="171" t="s">
        <v>82</v>
      </c>
      <c r="H13" s="199"/>
    </row>
    <row r="14" ht="22.5" customHeight="1" spans="1:8">
      <c r="A14" s="166" t="s">
        <v>83</v>
      </c>
      <c r="B14" s="199"/>
      <c r="C14" s="200" t="s">
        <v>84</v>
      </c>
      <c r="D14" s="199"/>
      <c r="E14" s="171" t="s">
        <v>66</v>
      </c>
      <c r="F14" s="199">
        <v>347.2</v>
      </c>
      <c r="G14" s="171" t="s">
        <v>85</v>
      </c>
      <c r="H14" s="199"/>
    </row>
    <row r="15" ht="22.5" customHeight="1" spans="1:8">
      <c r="A15" s="166" t="s">
        <v>86</v>
      </c>
      <c r="B15" s="199"/>
      <c r="C15" s="200" t="s">
        <v>87</v>
      </c>
      <c r="D15" s="199"/>
      <c r="E15" s="171" t="s">
        <v>88</v>
      </c>
      <c r="F15" s="199"/>
      <c r="G15" s="171" t="s">
        <v>89</v>
      </c>
      <c r="H15" s="199"/>
    </row>
    <row r="16" ht="22.5" customHeight="1" spans="1:8">
      <c r="A16" s="202" t="s">
        <v>90</v>
      </c>
      <c r="B16" s="199"/>
      <c r="C16" s="200" t="s">
        <v>91</v>
      </c>
      <c r="D16" s="199"/>
      <c r="E16" s="171" t="s">
        <v>92</v>
      </c>
      <c r="F16" s="199"/>
      <c r="G16" s="171" t="s">
        <v>93</v>
      </c>
      <c r="H16" s="199"/>
    </row>
    <row r="17" ht="22.5" customHeight="1" spans="1:8">
      <c r="A17" s="202" t="s">
        <v>94</v>
      </c>
      <c r="B17" s="199"/>
      <c r="C17" s="200" t="s">
        <v>95</v>
      </c>
      <c r="D17" s="199"/>
      <c r="E17" s="171" t="s">
        <v>96</v>
      </c>
      <c r="F17" s="199"/>
      <c r="G17" s="171" t="s">
        <v>97</v>
      </c>
      <c r="H17" s="199"/>
    </row>
    <row r="18" ht="22.5" customHeight="1" spans="1:8">
      <c r="A18" s="202"/>
      <c r="B18" s="207"/>
      <c r="C18" s="200" t="s">
        <v>98</v>
      </c>
      <c r="D18" s="199"/>
      <c r="E18" s="171" t="s">
        <v>99</v>
      </c>
      <c r="F18" s="199"/>
      <c r="G18" s="171" t="s">
        <v>100</v>
      </c>
      <c r="H18" s="199"/>
    </row>
    <row r="19" ht="22.5" customHeight="1" spans="1:8">
      <c r="A19" s="173"/>
      <c r="B19" s="206"/>
      <c r="C19" s="200" t="s">
        <v>101</v>
      </c>
      <c r="D19" s="199"/>
      <c r="E19" s="171" t="s">
        <v>102</v>
      </c>
      <c r="F19" s="199"/>
      <c r="G19" s="171" t="s">
        <v>103</v>
      </c>
      <c r="H19" s="199"/>
    </row>
    <row r="20" ht="22.5" customHeight="1" spans="1:8">
      <c r="A20" s="173"/>
      <c r="B20" s="207"/>
      <c r="C20" s="200" t="s">
        <v>104</v>
      </c>
      <c r="D20" s="199"/>
      <c r="E20" s="171" t="s">
        <v>105</v>
      </c>
      <c r="F20" s="199"/>
      <c r="G20" s="171" t="s">
        <v>106</v>
      </c>
      <c r="H20" s="199"/>
    </row>
    <row r="21" ht="22.5" customHeight="1" spans="1:8">
      <c r="A21" s="143"/>
      <c r="B21" s="207"/>
      <c r="C21" s="200" t="s">
        <v>107</v>
      </c>
      <c r="D21" s="199"/>
      <c r="E21" s="171" t="s">
        <v>108</v>
      </c>
      <c r="F21" s="199"/>
      <c r="G21" s="171" t="s">
        <v>109</v>
      </c>
      <c r="H21" s="199"/>
    </row>
    <row r="22" ht="22.5" customHeight="1" spans="1:8">
      <c r="A22" s="144"/>
      <c r="B22" s="207"/>
      <c r="C22" s="200" t="s">
        <v>110</v>
      </c>
      <c r="D22" s="199"/>
      <c r="E22" s="171" t="s">
        <v>111</v>
      </c>
      <c r="F22" s="199"/>
      <c r="G22" s="171"/>
      <c r="H22" s="199"/>
    </row>
    <row r="23" ht="22.5" customHeight="1" spans="1:8">
      <c r="A23" s="203"/>
      <c r="B23" s="207"/>
      <c r="C23" s="200" t="s">
        <v>112</v>
      </c>
      <c r="D23" s="199"/>
      <c r="E23" s="175" t="s">
        <v>113</v>
      </c>
      <c r="F23" s="199"/>
      <c r="G23" s="175"/>
      <c r="H23" s="199"/>
    </row>
    <row r="24" ht="22.5" customHeight="1" spans="1:8">
      <c r="A24" s="203"/>
      <c r="B24" s="207"/>
      <c r="C24" s="200" t="s">
        <v>114</v>
      </c>
      <c r="D24" s="199"/>
      <c r="E24" s="175" t="s">
        <v>115</v>
      </c>
      <c r="F24" s="199"/>
      <c r="G24" s="175"/>
      <c r="H24" s="199"/>
    </row>
    <row r="25" ht="22.5" customHeight="1" spans="1:8">
      <c r="A25" s="203"/>
      <c r="B25" s="207"/>
      <c r="C25" s="200" t="s">
        <v>116</v>
      </c>
      <c r="D25" s="199"/>
      <c r="E25" s="175" t="s">
        <v>117</v>
      </c>
      <c r="F25" s="199"/>
      <c r="G25" s="175"/>
      <c r="H25" s="199"/>
    </row>
    <row r="26" ht="22.5" customHeight="1" spans="1:8">
      <c r="A26" s="203"/>
      <c r="B26" s="207"/>
      <c r="C26" s="200" t="s">
        <v>118</v>
      </c>
      <c r="D26" s="199"/>
      <c r="E26" s="175"/>
      <c r="F26" s="199"/>
      <c r="G26" s="175"/>
      <c r="H26" s="199"/>
    </row>
    <row r="27" ht="22.5" customHeight="1" spans="1:8">
      <c r="A27" s="144"/>
      <c r="B27" s="206"/>
      <c r="C27" s="200" t="s">
        <v>119</v>
      </c>
      <c r="D27" s="199"/>
      <c r="E27" s="171"/>
      <c r="F27" s="199"/>
      <c r="G27" s="171"/>
      <c r="H27" s="199"/>
    </row>
    <row r="28" ht="22.5" customHeight="1" spans="1:8">
      <c r="A28" s="203"/>
      <c r="B28" s="207"/>
      <c r="C28" s="200" t="s">
        <v>120</v>
      </c>
      <c r="D28" s="199"/>
      <c r="E28" s="171"/>
      <c r="F28" s="199"/>
      <c r="G28" s="171"/>
      <c r="H28" s="199"/>
    </row>
    <row r="29" ht="22.5" customHeight="1" spans="1:8">
      <c r="A29" s="144"/>
      <c r="B29" s="206"/>
      <c r="C29" s="200" t="s">
        <v>121</v>
      </c>
      <c r="D29" s="199">
        <v>722.38</v>
      </c>
      <c r="E29" s="171"/>
      <c r="F29" s="199"/>
      <c r="G29" s="171"/>
      <c r="H29" s="199"/>
    </row>
    <row r="30" ht="22.5" customHeight="1" spans="1:8">
      <c r="A30" s="144"/>
      <c r="B30" s="207"/>
      <c r="C30" s="200" t="s">
        <v>122</v>
      </c>
      <c r="D30" s="199"/>
      <c r="E30" s="171"/>
      <c r="F30" s="199"/>
      <c r="G30" s="171"/>
      <c r="H30" s="199"/>
    </row>
    <row r="31" ht="22.5" customHeight="1" spans="1:8">
      <c r="A31" s="144"/>
      <c r="B31" s="207"/>
      <c r="C31" s="200" t="s">
        <v>123</v>
      </c>
      <c r="D31" s="199"/>
      <c r="E31" s="171"/>
      <c r="F31" s="199"/>
      <c r="G31" s="171"/>
      <c r="H31" s="199"/>
    </row>
    <row r="32" ht="22.5" customHeight="1" spans="1:8">
      <c r="A32" s="144"/>
      <c r="B32" s="207"/>
      <c r="C32" s="200" t="s">
        <v>124</v>
      </c>
      <c r="D32" s="199"/>
      <c r="E32" s="171"/>
      <c r="F32" s="199"/>
      <c r="G32" s="171"/>
      <c r="H32" s="199"/>
    </row>
    <row r="33" ht="22.5" customHeight="1" spans="1:8">
      <c r="A33" s="144"/>
      <c r="B33" s="207"/>
      <c r="C33" s="200" t="s">
        <v>125</v>
      </c>
      <c r="D33" s="199"/>
      <c r="E33" s="171"/>
      <c r="F33" s="199"/>
      <c r="G33" s="171"/>
      <c r="H33" s="199"/>
    </row>
    <row r="34" ht="22.5" customHeight="1" spans="1:8">
      <c r="A34" s="143"/>
      <c r="B34" s="207"/>
      <c r="C34" s="200" t="s">
        <v>126</v>
      </c>
      <c r="D34" s="199"/>
      <c r="E34" s="171"/>
      <c r="F34" s="199"/>
      <c r="G34" s="171"/>
      <c r="H34" s="199"/>
    </row>
    <row r="35" ht="22.5" customHeight="1" spans="1:8">
      <c r="A35" s="144"/>
      <c r="B35" s="207"/>
      <c r="C35" s="200" t="s">
        <v>127</v>
      </c>
      <c r="D35" s="199"/>
      <c r="E35" s="171"/>
      <c r="F35" s="199"/>
      <c r="G35" s="171"/>
      <c r="H35" s="199"/>
    </row>
    <row r="36" ht="22.5" customHeight="1" spans="1:8">
      <c r="A36" s="144"/>
      <c r="B36" s="207"/>
      <c r="C36" s="168"/>
      <c r="D36" s="205"/>
      <c r="E36" s="171"/>
      <c r="F36" s="199"/>
      <c r="G36" s="171"/>
      <c r="H36" s="199"/>
    </row>
    <row r="37" ht="26.25" customHeight="1" spans="1:8">
      <c r="A37" s="144"/>
      <c r="B37" s="207"/>
      <c r="C37" s="168"/>
      <c r="D37" s="205"/>
      <c r="E37" s="171"/>
      <c r="F37" s="220"/>
      <c r="G37" s="171"/>
      <c r="H37" s="220"/>
    </row>
    <row r="38" ht="22.5" customHeight="1" spans="1:8">
      <c r="A38" s="165" t="s">
        <v>128</v>
      </c>
      <c r="B38" s="206">
        <f>B6</f>
        <v>722.38</v>
      </c>
      <c r="C38" s="165" t="s">
        <v>129</v>
      </c>
      <c r="D38" s="221">
        <f>D29</f>
        <v>722.38</v>
      </c>
      <c r="E38" s="165" t="s">
        <v>129</v>
      </c>
      <c r="F38" s="220">
        <f>D38</f>
        <v>722.38</v>
      </c>
      <c r="G38" s="165" t="s">
        <v>129</v>
      </c>
      <c r="H38" s="220">
        <f>H6</f>
        <v>722.38</v>
      </c>
    </row>
    <row r="39" ht="22.5" customHeight="1" spans="1:8">
      <c r="A39" s="222" t="s">
        <v>130</v>
      </c>
      <c r="B39" s="207"/>
      <c r="C39" s="202" t="s">
        <v>131</v>
      </c>
      <c r="D39" s="205"/>
      <c r="E39" s="202" t="s">
        <v>131</v>
      </c>
      <c r="F39" s="220"/>
      <c r="G39" s="202" t="s">
        <v>131</v>
      </c>
      <c r="H39" s="220"/>
    </row>
    <row r="40" ht="22.5" customHeight="1" spans="1:8">
      <c r="A40" s="222" t="s">
        <v>132</v>
      </c>
      <c r="B40" s="207"/>
      <c r="C40" s="170" t="s">
        <v>133</v>
      </c>
      <c r="D40" s="199"/>
      <c r="E40" s="170" t="s">
        <v>133</v>
      </c>
      <c r="F40" s="199"/>
      <c r="G40" s="170" t="s">
        <v>133</v>
      </c>
      <c r="H40" s="199"/>
    </row>
    <row r="41" ht="22.5" customHeight="1" spans="1:8">
      <c r="A41" s="222" t="s">
        <v>134</v>
      </c>
      <c r="B41" s="223"/>
      <c r="C41" s="209"/>
      <c r="D41" s="205"/>
      <c r="E41" s="144"/>
      <c r="F41" s="205"/>
      <c r="G41" s="144"/>
      <c r="H41" s="205"/>
    </row>
    <row r="42" ht="22.5" customHeight="1" spans="1:8">
      <c r="A42" s="222" t="s">
        <v>135</v>
      </c>
      <c r="B42" s="207"/>
      <c r="C42" s="209"/>
      <c r="D42" s="205"/>
      <c r="E42" s="143"/>
      <c r="F42" s="205"/>
      <c r="G42" s="143"/>
      <c r="H42" s="205"/>
    </row>
    <row r="43" ht="22.5" customHeight="1" spans="1:8">
      <c r="A43" s="222" t="s">
        <v>136</v>
      </c>
      <c r="B43" s="207"/>
      <c r="C43" s="209"/>
      <c r="D43" s="208"/>
      <c r="E43" s="144"/>
      <c r="F43" s="205"/>
      <c r="G43" s="144"/>
      <c r="H43" s="205"/>
    </row>
    <row r="44" ht="21" customHeight="1" spans="1:8">
      <c r="A44" s="144"/>
      <c r="B44" s="207"/>
      <c r="C44" s="143"/>
      <c r="D44" s="208"/>
      <c r="E44" s="143"/>
      <c r="F44" s="208"/>
      <c r="G44" s="143"/>
      <c r="H44" s="208"/>
    </row>
    <row r="45" ht="22.5" customHeight="1" spans="1:8">
      <c r="A45" s="164" t="s">
        <v>137</v>
      </c>
      <c r="B45" s="206">
        <f>B38</f>
        <v>722.38</v>
      </c>
      <c r="C45" s="210" t="s">
        <v>138</v>
      </c>
      <c r="D45" s="208">
        <f>D38</f>
        <v>722.38</v>
      </c>
      <c r="E45" s="164" t="s">
        <v>138</v>
      </c>
      <c r="F45" s="199">
        <f>F38</f>
        <v>722.38</v>
      </c>
      <c r="G45" s="164" t="s">
        <v>138</v>
      </c>
      <c r="H45" s="199">
        <f>H38</f>
        <v>722.38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showZeros="0" workbookViewId="0">
      <selection activeCell="F19" sqref="F1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120" t="s">
        <v>12</v>
      </c>
      <c r="B1" s="120"/>
    </row>
    <row r="2" ht="35.25" customHeight="1" spans="1:15">
      <c r="A2" s="211" t="s">
        <v>13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2"/>
    </row>
    <row r="3" ht="21.75" customHeight="1" spans="14:14">
      <c r="N3" s="136" t="s">
        <v>47</v>
      </c>
    </row>
    <row r="4" ht="18" customHeight="1" spans="1:14">
      <c r="A4" s="122" t="s">
        <v>139</v>
      </c>
      <c r="B4" s="122" t="s">
        <v>140</v>
      </c>
      <c r="C4" s="213" t="s">
        <v>141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ht="22.5" customHeight="1" spans="1:14">
      <c r="A5" s="122"/>
      <c r="B5" s="122"/>
      <c r="C5" s="127" t="s">
        <v>142</v>
      </c>
      <c r="D5" s="127" t="s">
        <v>143</v>
      </c>
      <c r="E5" s="127"/>
      <c r="F5" s="127" t="s">
        <v>144</v>
      </c>
      <c r="G5" s="127" t="s">
        <v>145</v>
      </c>
      <c r="H5" s="127" t="s">
        <v>146</v>
      </c>
      <c r="I5" s="127" t="s">
        <v>147</v>
      </c>
      <c r="J5" s="127" t="s">
        <v>148</v>
      </c>
      <c r="K5" s="127" t="s">
        <v>130</v>
      </c>
      <c r="L5" s="127" t="s">
        <v>134</v>
      </c>
      <c r="M5" s="127" t="s">
        <v>132</v>
      </c>
      <c r="N5" s="127" t="s">
        <v>149</v>
      </c>
    </row>
    <row r="6" ht="34" customHeight="1" spans="1:14">
      <c r="A6" s="122"/>
      <c r="B6" s="122"/>
      <c r="C6" s="127"/>
      <c r="D6" s="127" t="s">
        <v>150</v>
      </c>
      <c r="E6" s="127" t="s">
        <v>151</v>
      </c>
      <c r="F6" s="127"/>
      <c r="G6" s="127"/>
      <c r="H6" s="127"/>
      <c r="I6" s="127"/>
      <c r="J6" s="127"/>
      <c r="K6" s="127"/>
      <c r="L6" s="127"/>
      <c r="M6" s="127"/>
      <c r="N6" s="127"/>
    </row>
    <row r="7" customHeight="1" spans="1:14">
      <c r="A7" s="130">
        <v>713001</v>
      </c>
      <c r="B7" s="130" t="s">
        <v>152</v>
      </c>
      <c r="C7" s="179">
        <v>722.38</v>
      </c>
      <c r="D7" s="179">
        <v>722.38</v>
      </c>
      <c r="E7" s="179">
        <v>347.2</v>
      </c>
      <c r="F7" s="143"/>
      <c r="G7" s="143"/>
      <c r="H7" s="143"/>
      <c r="I7" s="143"/>
      <c r="J7" s="143"/>
      <c r="K7" s="143"/>
      <c r="L7" s="143"/>
      <c r="M7" s="143"/>
      <c r="N7" s="143"/>
    </row>
    <row r="8" customHeight="1" spans="1:14">
      <c r="A8" s="130"/>
      <c r="B8" s="130"/>
      <c r="C8" s="179"/>
      <c r="D8" s="179"/>
      <c r="E8" s="179"/>
      <c r="F8" s="143"/>
      <c r="G8" s="143"/>
      <c r="H8" s="143"/>
      <c r="I8" s="143"/>
      <c r="J8" s="143"/>
      <c r="K8" s="143"/>
      <c r="L8" s="143"/>
      <c r="M8" s="143"/>
      <c r="N8" s="143"/>
    </row>
    <row r="9" customHeight="1" spans="1:14">
      <c r="A9" s="130"/>
      <c r="B9" s="130"/>
      <c r="C9" s="179"/>
      <c r="D9" s="179"/>
      <c r="E9" s="179"/>
      <c r="F9" s="143"/>
      <c r="G9" s="143"/>
      <c r="H9" s="143"/>
      <c r="I9" s="144"/>
      <c r="J9" s="144"/>
      <c r="K9" s="144"/>
      <c r="L9" s="144"/>
      <c r="M9" s="143"/>
      <c r="N9" s="143"/>
    </row>
    <row r="10" customHeight="1" spans="1:14">
      <c r="A10" s="130"/>
      <c r="B10" s="131"/>
      <c r="C10" s="179"/>
      <c r="D10" s="179"/>
      <c r="E10" s="179"/>
      <c r="F10" s="143"/>
      <c r="G10" s="144"/>
      <c r="H10" s="144"/>
      <c r="I10" s="144"/>
      <c r="J10" s="144"/>
      <c r="K10" s="144"/>
      <c r="L10" s="144"/>
      <c r="M10" s="143"/>
      <c r="N10" s="143"/>
    </row>
    <row r="11" customHeight="1" spans="1:14">
      <c r="A11" s="143"/>
      <c r="B11" s="143"/>
      <c r="C11" s="179"/>
      <c r="D11" s="179"/>
      <c r="E11" s="179"/>
      <c r="F11" s="143"/>
      <c r="G11" s="144"/>
      <c r="H11" s="144"/>
      <c r="I11" s="144"/>
      <c r="J11" s="144"/>
      <c r="K11" s="144"/>
      <c r="L11" s="144"/>
      <c r="M11" s="143"/>
      <c r="N11" s="143"/>
    </row>
    <row r="12" customHeight="1" spans="2:15">
      <c r="B12" s="120"/>
      <c r="C12" s="120"/>
      <c r="D12" s="120"/>
      <c r="E12" s="120"/>
      <c r="F12" s="120"/>
      <c r="G12" s="120"/>
      <c r="H12" s="120"/>
      <c r="M12" s="120"/>
      <c r="N12" s="120"/>
      <c r="O12" s="120"/>
    </row>
    <row r="13" customHeight="1" spans="2:15">
      <c r="B13" s="120"/>
      <c r="C13" s="120"/>
      <c r="D13" s="120"/>
      <c r="E13" s="120"/>
      <c r="F13" s="120"/>
      <c r="G13" s="120"/>
      <c r="M13" s="120"/>
      <c r="N13" s="120"/>
      <c r="O13" s="120"/>
    </row>
    <row r="14" customHeight="1" spans="3:15">
      <c r="C14" s="120"/>
      <c r="D14" s="120"/>
      <c r="E14" s="120"/>
      <c r="M14" s="120"/>
      <c r="N14" s="120"/>
      <c r="O14" s="120"/>
    </row>
    <row r="15" customHeight="1" spans="3:15">
      <c r="C15" s="120"/>
      <c r="D15" s="120"/>
      <c r="E15" s="120"/>
      <c r="F15" s="120"/>
      <c r="K15" s="120"/>
      <c r="M15" s="120"/>
      <c r="N15" s="120"/>
      <c r="O15" s="120"/>
    </row>
    <row r="16" customHeight="1" spans="6:15">
      <c r="F16" s="120"/>
      <c r="L16" s="120"/>
      <c r="M16" s="120"/>
      <c r="N16" s="120"/>
      <c r="O16" s="120"/>
    </row>
    <row r="17" customHeight="1" spans="12:15">
      <c r="L17" s="120"/>
      <c r="M17" s="120"/>
      <c r="N17" s="120"/>
      <c r="O17" s="120"/>
    </row>
    <row r="18" customHeight="1" spans="12:14">
      <c r="L18" s="120"/>
      <c r="N18" s="120"/>
    </row>
    <row r="19" customHeight="1" spans="12:14">
      <c r="L19" s="120"/>
      <c r="M19" s="120"/>
      <c r="N19" s="120"/>
    </row>
    <row r="20" customHeight="1" spans="13:14">
      <c r="M20" s="120"/>
      <c r="N20" s="12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showGridLines="0" showZeros="0" tabSelected="1" zoomScale="125" zoomScaleNormal="125" workbookViewId="0">
      <selection activeCell="D17" sqref="D1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120" t="s">
        <v>14</v>
      </c>
      <c r="B1" s="120"/>
    </row>
    <row r="2" ht="23" customHeight="1" spans="1:13">
      <c r="A2" s="211" t="s">
        <v>15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2"/>
    </row>
    <row r="3" ht="16" customHeight="1" spans="12:12">
      <c r="L3" s="136" t="s">
        <v>47</v>
      </c>
    </row>
    <row r="4" ht="15" customHeight="1" spans="1:12">
      <c r="A4" s="122" t="s">
        <v>139</v>
      </c>
      <c r="B4" s="122" t="s">
        <v>140</v>
      </c>
      <c r="C4" s="122" t="s">
        <v>141</v>
      </c>
      <c r="D4" s="122"/>
      <c r="E4" s="122"/>
      <c r="F4" s="122"/>
      <c r="G4" s="122"/>
      <c r="H4" s="122"/>
      <c r="I4" s="122"/>
      <c r="J4" s="122"/>
      <c r="K4" s="122"/>
      <c r="L4" s="122"/>
    </row>
    <row r="5" ht="30" customHeight="1" spans="1:12">
      <c r="A5" s="122"/>
      <c r="B5" s="122"/>
      <c r="C5" s="127" t="s">
        <v>142</v>
      </c>
      <c r="D5" s="127" t="s">
        <v>153</v>
      </c>
      <c r="E5" s="127"/>
      <c r="F5" s="127" t="s">
        <v>144</v>
      </c>
      <c r="G5" s="127" t="s">
        <v>146</v>
      </c>
      <c r="H5" s="127" t="s">
        <v>147</v>
      </c>
      <c r="I5" s="127" t="s">
        <v>148</v>
      </c>
      <c r="J5" s="127" t="s">
        <v>132</v>
      </c>
      <c r="K5" s="127" t="s">
        <v>149</v>
      </c>
      <c r="L5" s="127" t="s">
        <v>134</v>
      </c>
    </row>
    <row r="6" ht="40.5" customHeight="1" spans="1:12">
      <c r="A6" s="122"/>
      <c r="B6" s="122"/>
      <c r="C6" s="127"/>
      <c r="D6" s="127" t="s">
        <v>150</v>
      </c>
      <c r="E6" s="127" t="s">
        <v>154</v>
      </c>
      <c r="F6" s="127"/>
      <c r="G6" s="127"/>
      <c r="H6" s="127"/>
      <c r="I6" s="127"/>
      <c r="J6" s="127"/>
      <c r="K6" s="127"/>
      <c r="L6" s="127"/>
    </row>
    <row r="7" customHeight="1" spans="1:12">
      <c r="A7" s="179">
        <v>713001</v>
      </c>
      <c r="B7" s="179" t="s">
        <v>152</v>
      </c>
      <c r="C7" s="179">
        <v>722.38</v>
      </c>
      <c r="D7" s="179">
        <v>722.38</v>
      </c>
      <c r="E7" s="179">
        <v>347.2</v>
      </c>
      <c r="F7" s="143"/>
      <c r="G7" s="143"/>
      <c r="H7" s="143"/>
      <c r="I7" s="143"/>
      <c r="J7" s="143"/>
      <c r="K7" s="143"/>
      <c r="L7" s="143"/>
    </row>
    <row r="8" customHeight="1" spans="1:12">
      <c r="A8" s="179"/>
      <c r="B8" s="179"/>
      <c r="C8" s="179"/>
      <c r="D8" s="179"/>
      <c r="E8" s="179"/>
      <c r="F8" s="143"/>
      <c r="G8" s="143"/>
      <c r="H8" s="143"/>
      <c r="I8" s="143"/>
      <c r="J8" s="143"/>
      <c r="K8" s="143"/>
      <c r="L8" s="143"/>
    </row>
    <row r="9" customHeight="1" spans="1:12">
      <c r="A9" s="179"/>
      <c r="B9" s="179"/>
      <c r="C9" s="179"/>
      <c r="D9" s="179"/>
      <c r="E9" s="179"/>
      <c r="F9" s="143"/>
      <c r="G9" s="143"/>
      <c r="H9" s="143"/>
      <c r="I9" s="143"/>
      <c r="J9" s="143"/>
      <c r="K9" s="143"/>
      <c r="L9" s="143"/>
    </row>
    <row r="10" customHeight="1" spans="1:12">
      <c r="A10" s="179"/>
      <c r="B10" s="179"/>
      <c r="C10" s="179"/>
      <c r="D10" s="179"/>
      <c r="E10" s="179"/>
      <c r="F10" s="143"/>
      <c r="G10" s="143"/>
      <c r="H10" s="144"/>
      <c r="I10" s="143"/>
      <c r="J10" s="143"/>
      <c r="K10" s="143"/>
      <c r="L10" s="143"/>
    </row>
    <row r="11" customHeight="1" spans="1:12">
      <c r="A11" s="143"/>
      <c r="B11" s="143"/>
      <c r="C11" s="143"/>
      <c r="D11" s="143"/>
      <c r="E11" s="143"/>
      <c r="F11" s="143"/>
      <c r="G11" s="144"/>
      <c r="H11" s="144"/>
      <c r="I11" s="143"/>
      <c r="J11" s="143"/>
      <c r="K11" s="143"/>
      <c r="L11" s="143"/>
    </row>
    <row r="12" customHeight="1" spans="2:13"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</row>
    <row r="13" customHeight="1" spans="2:13">
      <c r="B13" s="120"/>
      <c r="C13" s="120"/>
      <c r="D13" s="120"/>
      <c r="E13" s="120"/>
      <c r="F13" s="120"/>
      <c r="G13" s="120"/>
      <c r="I13" s="120"/>
      <c r="J13" s="120"/>
      <c r="K13" s="120"/>
      <c r="M13" s="120"/>
    </row>
    <row r="14" customHeight="1" spans="3:13">
      <c r="C14" s="120"/>
      <c r="D14" s="120"/>
      <c r="E14" s="120"/>
      <c r="I14" s="120"/>
      <c r="J14" s="120"/>
      <c r="K14" s="120"/>
      <c r="M14" s="120"/>
    </row>
    <row r="15" customHeight="1" spans="3:13">
      <c r="C15" s="120"/>
      <c r="D15" s="120"/>
      <c r="E15" s="120"/>
      <c r="F15" s="120"/>
      <c r="I15" s="120"/>
      <c r="J15" s="120"/>
      <c r="K15" s="120"/>
      <c r="M15" s="120"/>
    </row>
    <row r="16" customHeight="1" spans="6:11">
      <c r="F16" s="120"/>
      <c r="I16" s="120"/>
      <c r="J16" s="120"/>
      <c r="K16" s="12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B1" workbookViewId="0">
      <selection activeCell="H7" sqref="H7:H8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56" t="s">
        <v>16</v>
      </c>
      <c r="B1" s="157"/>
      <c r="C1" s="157"/>
      <c r="D1" s="157"/>
      <c r="E1" s="157"/>
      <c r="F1" s="157"/>
      <c r="G1" s="157"/>
      <c r="H1" s="158"/>
    </row>
    <row r="2" ht="22.5" customHeight="1" spans="1:8">
      <c r="A2" s="159" t="s">
        <v>17</v>
      </c>
      <c r="B2" s="159"/>
      <c r="C2" s="159"/>
      <c r="D2" s="159"/>
      <c r="E2" s="159"/>
      <c r="F2" s="159"/>
      <c r="G2" s="159"/>
      <c r="H2" s="159"/>
    </row>
    <row r="3" ht="22.5" customHeight="1" spans="1:8">
      <c r="A3" s="160"/>
      <c r="B3" s="160"/>
      <c r="C3" s="161"/>
      <c r="D3" s="161"/>
      <c r="E3" s="162"/>
      <c r="F3" s="162"/>
      <c r="G3" s="162"/>
      <c r="H3" s="163" t="s">
        <v>47</v>
      </c>
    </row>
    <row r="4" ht="22.5" customHeight="1" spans="1:8">
      <c r="A4" s="164" t="s">
        <v>48</v>
      </c>
      <c r="B4" s="164"/>
      <c r="C4" s="164" t="s">
        <v>49</v>
      </c>
      <c r="D4" s="164"/>
      <c r="E4" s="164"/>
      <c r="F4" s="164"/>
      <c r="G4" s="164"/>
      <c r="H4" s="164"/>
    </row>
    <row r="5" ht="22.5" customHeight="1" spans="1:8">
      <c r="A5" s="164" t="s">
        <v>50</v>
      </c>
      <c r="B5" s="164" t="s">
        <v>51</v>
      </c>
      <c r="C5" s="164" t="s">
        <v>52</v>
      </c>
      <c r="D5" s="165" t="s">
        <v>51</v>
      </c>
      <c r="E5" s="164" t="s">
        <v>53</v>
      </c>
      <c r="F5" s="164" t="s">
        <v>51</v>
      </c>
      <c r="G5" s="164" t="s">
        <v>54</v>
      </c>
      <c r="H5" s="164" t="s">
        <v>51</v>
      </c>
    </row>
    <row r="6" ht="22.5" customHeight="1" spans="1:8">
      <c r="A6" s="198" t="s">
        <v>155</v>
      </c>
      <c r="B6" s="199">
        <v>722.38</v>
      </c>
      <c r="C6" s="198" t="s">
        <v>155</v>
      </c>
      <c r="D6" s="199">
        <v>722.38</v>
      </c>
      <c r="E6" s="171" t="s">
        <v>155</v>
      </c>
      <c r="F6" s="130">
        <v>722.38</v>
      </c>
      <c r="G6" s="171" t="s">
        <v>55</v>
      </c>
      <c r="H6" s="199">
        <v>722.38</v>
      </c>
    </row>
    <row r="7" ht="22.5" customHeight="1" spans="1:8">
      <c r="A7" s="166" t="s">
        <v>156</v>
      </c>
      <c r="B7" s="199">
        <v>722.38</v>
      </c>
      <c r="C7" s="200" t="s">
        <v>57</v>
      </c>
      <c r="D7" s="199"/>
      <c r="E7" s="171" t="s">
        <v>58</v>
      </c>
      <c r="F7" s="199">
        <v>375.18</v>
      </c>
      <c r="G7" s="171" t="s">
        <v>59</v>
      </c>
      <c r="H7" s="199">
        <v>350.06</v>
      </c>
    </row>
    <row r="8" ht="22.5" customHeight="1" spans="1:10">
      <c r="A8" s="201" t="s">
        <v>157</v>
      </c>
      <c r="B8" s="169"/>
      <c r="C8" s="200" t="s">
        <v>61</v>
      </c>
      <c r="D8" s="199"/>
      <c r="E8" s="171" t="s">
        <v>62</v>
      </c>
      <c r="F8" s="199">
        <v>350.06</v>
      </c>
      <c r="G8" s="171" t="s">
        <v>63</v>
      </c>
      <c r="H8" s="199">
        <v>372.32</v>
      </c>
      <c r="J8" s="120"/>
    </row>
    <row r="9" ht="22.5" customHeight="1" spans="1:8">
      <c r="A9" s="166" t="s">
        <v>158</v>
      </c>
      <c r="B9" s="169"/>
      <c r="C9" s="200" t="s">
        <v>65</v>
      </c>
      <c r="D9" s="199"/>
      <c r="E9" s="171" t="s">
        <v>66</v>
      </c>
      <c r="F9" s="199">
        <v>25.12</v>
      </c>
      <c r="G9" s="171" t="s">
        <v>67</v>
      </c>
      <c r="H9" s="199"/>
    </row>
    <row r="10" ht="22.5" customHeight="1" spans="1:8">
      <c r="A10" s="166" t="s">
        <v>159</v>
      </c>
      <c r="B10" s="169"/>
      <c r="C10" s="200" t="s">
        <v>69</v>
      </c>
      <c r="D10" s="199"/>
      <c r="E10" s="171" t="s">
        <v>70</v>
      </c>
      <c r="F10" s="199"/>
      <c r="G10" s="171" t="s">
        <v>71</v>
      </c>
      <c r="H10" s="199"/>
    </row>
    <row r="11" ht="22.5" customHeight="1" spans="1:8">
      <c r="A11" s="166"/>
      <c r="B11" s="169"/>
      <c r="C11" s="200" t="s">
        <v>73</v>
      </c>
      <c r="D11" s="199"/>
      <c r="E11" s="171" t="s">
        <v>74</v>
      </c>
      <c r="F11" s="199"/>
      <c r="G11" s="171" t="s">
        <v>75</v>
      </c>
      <c r="H11" s="199"/>
    </row>
    <row r="12" ht="22.5" customHeight="1" spans="1:8">
      <c r="A12" s="166"/>
      <c r="B12" s="169"/>
      <c r="C12" s="200" t="s">
        <v>77</v>
      </c>
      <c r="D12" s="199"/>
      <c r="E12" s="171" t="s">
        <v>78</v>
      </c>
      <c r="F12" s="199"/>
      <c r="G12" s="171" t="s">
        <v>79</v>
      </c>
      <c r="H12" s="199"/>
    </row>
    <row r="13" ht="22.5" customHeight="1" spans="1:8">
      <c r="A13" s="166"/>
      <c r="B13" s="169"/>
      <c r="C13" s="200" t="s">
        <v>81</v>
      </c>
      <c r="D13" s="199"/>
      <c r="E13" s="171" t="s">
        <v>62</v>
      </c>
      <c r="F13" s="199"/>
      <c r="G13" s="171" t="s">
        <v>82</v>
      </c>
      <c r="H13" s="199"/>
    </row>
    <row r="14" ht="22.5" customHeight="1" spans="1:8">
      <c r="A14" s="166"/>
      <c r="B14" s="169"/>
      <c r="C14" s="200" t="s">
        <v>84</v>
      </c>
      <c r="D14" s="199"/>
      <c r="E14" s="171" t="s">
        <v>66</v>
      </c>
      <c r="F14" s="199">
        <v>347.2</v>
      </c>
      <c r="G14" s="171" t="s">
        <v>85</v>
      </c>
      <c r="H14" s="199"/>
    </row>
    <row r="15" ht="22.5" customHeight="1" spans="1:8">
      <c r="A15" s="202"/>
      <c r="B15" s="169"/>
      <c r="C15" s="200" t="s">
        <v>87</v>
      </c>
      <c r="D15" s="199"/>
      <c r="E15" s="171" t="s">
        <v>88</v>
      </c>
      <c r="F15" s="169"/>
      <c r="G15" s="171" t="s">
        <v>89</v>
      </c>
      <c r="H15" s="199"/>
    </row>
    <row r="16" ht="22.5" customHeight="1" spans="1:8">
      <c r="A16" s="202"/>
      <c r="B16" s="169"/>
      <c r="C16" s="200" t="s">
        <v>91</v>
      </c>
      <c r="D16" s="199"/>
      <c r="E16" s="171" t="s">
        <v>92</v>
      </c>
      <c r="F16" s="169"/>
      <c r="G16" s="171" t="s">
        <v>93</v>
      </c>
      <c r="H16" s="169"/>
    </row>
    <row r="17" ht="22.5" customHeight="1" spans="1:8">
      <c r="A17" s="202"/>
      <c r="B17" s="169"/>
      <c r="C17" s="200" t="s">
        <v>95</v>
      </c>
      <c r="D17" s="199"/>
      <c r="E17" s="171" t="s">
        <v>96</v>
      </c>
      <c r="F17" s="169"/>
      <c r="G17" s="171" t="s">
        <v>97</v>
      </c>
      <c r="H17" s="169"/>
    </row>
    <row r="18" ht="22.5" customHeight="1" spans="1:8">
      <c r="A18" s="202"/>
      <c r="B18" s="167"/>
      <c r="C18" s="200" t="s">
        <v>98</v>
      </c>
      <c r="D18" s="199"/>
      <c r="E18" s="171" t="s">
        <v>99</v>
      </c>
      <c r="F18" s="169"/>
      <c r="G18" s="171" t="s">
        <v>100</v>
      </c>
      <c r="H18" s="169"/>
    </row>
    <row r="19" ht="22.5" customHeight="1" spans="1:8">
      <c r="A19" s="173"/>
      <c r="B19" s="174"/>
      <c r="C19" s="200" t="s">
        <v>101</v>
      </c>
      <c r="D19" s="199"/>
      <c r="E19" s="171" t="s">
        <v>102</v>
      </c>
      <c r="F19" s="169"/>
      <c r="G19" s="171" t="s">
        <v>103</v>
      </c>
      <c r="H19" s="169"/>
    </row>
    <row r="20" ht="22.5" customHeight="1" spans="1:8">
      <c r="A20" s="173"/>
      <c r="B20" s="167"/>
      <c r="C20" s="200" t="s">
        <v>104</v>
      </c>
      <c r="D20" s="199"/>
      <c r="E20" s="171" t="s">
        <v>105</v>
      </c>
      <c r="F20" s="169"/>
      <c r="G20" s="171" t="s">
        <v>106</v>
      </c>
      <c r="H20" s="169"/>
    </row>
    <row r="21" ht="22.5" customHeight="1" spans="1:8">
      <c r="A21" s="143"/>
      <c r="B21" s="167"/>
      <c r="C21" s="200" t="s">
        <v>107</v>
      </c>
      <c r="D21" s="199"/>
      <c r="E21" s="171" t="s">
        <v>108</v>
      </c>
      <c r="F21" s="169"/>
      <c r="G21" s="171" t="s">
        <v>109</v>
      </c>
      <c r="H21" s="169"/>
    </row>
    <row r="22" ht="22.5" customHeight="1" spans="1:8">
      <c r="A22" s="144"/>
      <c r="B22" s="167"/>
      <c r="C22" s="200" t="s">
        <v>110</v>
      </c>
      <c r="D22" s="199"/>
      <c r="E22" s="171" t="s">
        <v>111</v>
      </c>
      <c r="F22" s="169"/>
      <c r="G22" s="171"/>
      <c r="H22" s="169"/>
    </row>
    <row r="23" ht="22.5" customHeight="1" spans="1:8">
      <c r="A23" s="203"/>
      <c r="B23" s="167"/>
      <c r="C23" s="200" t="s">
        <v>112</v>
      </c>
      <c r="D23" s="199"/>
      <c r="E23" s="175" t="s">
        <v>113</v>
      </c>
      <c r="F23" s="169"/>
      <c r="G23" s="175"/>
      <c r="H23" s="169"/>
    </row>
    <row r="24" ht="22.5" customHeight="1" spans="1:8">
      <c r="A24" s="203"/>
      <c r="B24" s="167"/>
      <c r="C24" s="200" t="s">
        <v>114</v>
      </c>
      <c r="D24" s="199"/>
      <c r="E24" s="175" t="s">
        <v>115</v>
      </c>
      <c r="F24" s="169"/>
      <c r="G24" s="175"/>
      <c r="H24" s="169"/>
    </row>
    <row r="25" ht="22.5" customHeight="1" spans="1:9">
      <c r="A25" s="203"/>
      <c r="B25" s="167"/>
      <c r="C25" s="200" t="s">
        <v>116</v>
      </c>
      <c r="D25" s="199"/>
      <c r="E25" s="175" t="s">
        <v>117</v>
      </c>
      <c r="F25" s="169"/>
      <c r="G25" s="175"/>
      <c r="H25" s="169"/>
      <c r="I25" s="120"/>
    </row>
    <row r="26" ht="22.5" customHeight="1" spans="1:10">
      <c r="A26" s="203"/>
      <c r="B26" s="167"/>
      <c r="C26" s="200" t="s">
        <v>118</v>
      </c>
      <c r="D26" s="199"/>
      <c r="E26" s="171"/>
      <c r="F26" s="171"/>
      <c r="G26" s="171"/>
      <c r="H26" s="169"/>
      <c r="I26" s="120"/>
      <c r="J26" s="120"/>
    </row>
    <row r="27" ht="22.5" customHeight="1" spans="1:10">
      <c r="A27" s="144"/>
      <c r="B27" s="174"/>
      <c r="C27" s="200" t="s">
        <v>119</v>
      </c>
      <c r="D27" s="199"/>
      <c r="E27" s="204"/>
      <c r="F27" s="171"/>
      <c r="G27" s="171"/>
      <c r="H27" s="169"/>
      <c r="I27" s="120"/>
      <c r="J27" s="120"/>
    </row>
    <row r="28" ht="22.5" customHeight="1" spans="1:10">
      <c r="A28" s="203"/>
      <c r="B28" s="167"/>
      <c r="C28" s="200" t="s">
        <v>120</v>
      </c>
      <c r="D28" s="199"/>
      <c r="E28" s="171"/>
      <c r="F28" s="171"/>
      <c r="G28" s="171"/>
      <c r="H28" s="169"/>
      <c r="I28" s="120"/>
      <c r="J28" s="120"/>
    </row>
    <row r="29" ht="22.5" customHeight="1" spans="1:10">
      <c r="A29" s="144"/>
      <c r="B29" s="174"/>
      <c r="C29" s="200" t="s">
        <v>121</v>
      </c>
      <c r="D29" s="199">
        <v>722.38</v>
      </c>
      <c r="E29" s="171"/>
      <c r="F29" s="171"/>
      <c r="G29" s="171"/>
      <c r="H29" s="169"/>
      <c r="I29" s="120"/>
      <c r="J29" s="120"/>
    </row>
    <row r="30" ht="22.5" customHeight="1" spans="1:9">
      <c r="A30" s="144"/>
      <c r="B30" s="167"/>
      <c r="C30" s="200" t="s">
        <v>122</v>
      </c>
      <c r="D30" s="199"/>
      <c r="E30" s="171"/>
      <c r="F30" s="171"/>
      <c r="G30" s="171"/>
      <c r="H30" s="169"/>
      <c r="I30" s="120"/>
    </row>
    <row r="31" ht="22.5" customHeight="1" spans="1:8">
      <c r="A31" s="144"/>
      <c r="B31" s="167"/>
      <c r="C31" s="200" t="s">
        <v>123</v>
      </c>
      <c r="D31" s="199"/>
      <c r="E31" s="171"/>
      <c r="F31" s="171"/>
      <c r="G31" s="171"/>
      <c r="H31" s="169"/>
    </row>
    <row r="32" ht="22.5" customHeight="1" spans="1:8">
      <c r="A32" s="144"/>
      <c r="B32" s="167"/>
      <c r="C32" s="200" t="s">
        <v>124</v>
      </c>
      <c r="D32" s="199"/>
      <c r="E32" s="171"/>
      <c r="F32" s="171"/>
      <c r="G32" s="171"/>
      <c r="H32" s="169"/>
    </row>
    <row r="33" ht="22.5" customHeight="1" spans="1:10">
      <c r="A33" s="144"/>
      <c r="B33" s="167"/>
      <c r="C33" s="200" t="s">
        <v>125</v>
      </c>
      <c r="D33" s="199"/>
      <c r="E33" s="171"/>
      <c r="F33" s="171"/>
      <c r="G33" s="171"/>
      <c r="H33" s="169"/>
      <c r="I33" s="120"/>
      <c r="J33" s="120"/>
    </row>
    <row r="34" ht="22.5" customHeight="1" spans="1:8">
      <c r="A34" s="143"/>
      <c r="B34" s="167"/>
      <c r="C34" s="200" t="s">
        <v>126</v>
      </c>
      <c r="D34" s="199"/>
      <c r="E34" s="171"/>
      <c r="F34" s="171"/>
      <c r="G34" s="171"/>
      <c r="H34" s="169"/>
    </row>
    <row r="35" ht="22.5" customHeight="1" spans="1:8">
      <c r="A35" s="144"/>
      <c r="B35" s="167"/>
      <c r="C35" s="200" t="s">
        <v>127</v>
      </c>
      <c r="D35" s="205"/>
      <c r="E35" s="166"/>
      <c r="F35" s="166"/>
      <c r="G35" s="166"/>
      <c r="H35" s="177"/>
    </row>
    <row r="36" ht="18" customHeight="1" spans="1:8">
      <c r="A36" s="165" t="s">
        <v>128</v>
      </c>
      <c r="B36" s="206">
        <f>B7</f>
        <v>722.38</v>
      </c>
      <c r="C36" s="165" t="s">
        <v>129</v>
      </c>
      <c r="D36" s="205">
        <f>D29</f>
        <v>722.38</v>
      </c>
      <c r="E36" s="165" t="s">
        <v>129</v>
      </c>
      <c r="F36" s="165">
        <v>722.38</v>
      </c>
      <c r="G36" s="173" t="s">
        <v>129</v>
      </c>
      <c r="H36" s="199">
        <v>722.38</v>
      </c>
    </row>
    <row r="37" ht="18" customHeight="1" spans="1:8">
      <c r="A37" s="200" t="s">
        <v>134</v>
      </c>
      <c r="B37" s="207"/>
      <c r="C37" s="202" t="s">
        <v>131</v>
      </c>
      <c r="D37" s="205"/>
      <c r="E37" s="202" t="s">
        <v>131</v>
      </c>
      <c r="F37" s="202"/>
      <c r="G37" s="144" t="s">
        <v>131</v>
      </c>
      <c r="H37" s="205"/>
    </row>
    <row r="38" ht="18" customHeight="1" spans="1:8">
      <c r="A38" s="200"/>
      <c r="B38" s="207"/>
      <c r="C38" s="173"/>
      <c r="D38" s="199"/>
      <c r="E38" s="173"/>
      <c r="F38" s="173"/>
      <c r="G38" s="143" t="s">
        <v>133</v>
      </c>
      <c r="H38" s="208"/>
    </row>
    <row r="39" ht="22.5" customHeight="1" spans="1:8">
      <c r="A39" s="200"/>
      <c r="B39" s="207"/>
      <c r="C39" s="209"/>
      <c r="D39" s="208"/>
      <c r="E39" s="144"/>
      <c r="F39" s="144"/>
      <c r="G39" s="144"/>
      <c r="H39" s="184"/>
    </row>
    <row r="40" ht="21" customHeight="1" spans="1:8">
      <c r="A40" s="144"/>
      <c r="B40" s="207"/>
      <c r="C40" s="143"/>
      <c r="D40" s="208"/>
      <c r="E40" s="143"/>
      <c r="F40" s="143"/>
      <c r="G40" s="144"/>
      <c r="H40" s="184"/>
    </row>
    <row r="41" ht="18" customHeight="1" spans="1:8">
      <c r="A41" s="164" t="s">
        <v>137</v>
      </c>
      <c r="B41" s="206">
        <f>B36</f>
        <v>722.38</v>
      </c>
      <c r="C41" s="210" t="s">
        <v>138</v>
      </c>
      <c r="D41" s="208">
        <v>722.38</v>
      </c>
      <c r="E41" s="164" t="s">
        <v>138</v>
      </c>
      <c r="F41" s="164">
        <f>F36</f>
        <v>722.38</v>
      </c>
      <c r="G41" s="164" t="s">
        <v>138</v>
      </c>
      <c r="H41" s="199">
        <f>H36</f>
        <v>722.38</v>
      </c>
    </row>
    <row r="42" customHeight="1" spans="4:8">
      <c r="D42" s="120"/>
      <c r="H42" s="120"/>
    </row>
    <row r="43" customHeight="1" spans="4:8">
      <c r="D43" s="120"/>
      <c r="H43" s="120"/>
    </row>
    <row r="44" customHeight="1" spans="4:8">
      <c r="D44" s="120"/>
      <c r="H44" s="120"/>
    </row>
    <row r="45" customHeight="1" spans="4:8">
      <c r="D45" s="120"/>
      <c r="H45" s="120"/>
    </row>
    <row r="46" customHeight="1" spans="4:8">
      <c r="D46" s="120"/>
      <c r="H46" s="120"/>
    </row>
    <row r="47" customHeight="1" spans="4:8">
      <c r="D47" s="120"/>
      <c r="H47" s="120"/>
    </row>
    <row r="48" customHeight="1" spans="4:8">
      <c r="D48" s="120"/>
      <c r="H48" s="120"/>
    </row>
    <row r="49" customHeight="1" spans="4:8">
      <c r="D49" s="120"/>
      <c r="H49" s="120"/>
    </row>
    <row r="50" customHeight="1" spans="4:8">
      <c r="D50" s="120"/>
      <c r="H50" s="120"/>
    </row>
    <row r="51" customHeight="1" spans="4:8">
      <c r="D51" s="120"/>
      <c r="H51" s="120"/>
    </row>
    <row r="52" customHeight="1" spans="4:8">
      <c r="D52" s="120"/>
      <c r="H52" s="120"/>
    </row>
    <row r="53" customHeight="1" spans="4:8">
      <c r="D53" s="120"/>
      <c r="H53" s="120"/>
    </row>
    <row r="54" customHeight="1" spans="4:8">
      <c r="D54" s="120"/>
      <c r="H54" s="120"/>
    </row>
    <row r="55" customHeight="1" spans="8:8">
      <c r="H55" s="120"/>
    </row>
    <row r="56" customHeight="1" spans="8:8">
      <c r="H56" s="120"/>
    </row>
    <row r="57" customHeight="1" spans="8:8">
      <c r="H57" s="120"/>
    </row>
    <row r="58" customHeight="1" spans="8:8">
      <c r="H58" s="120"/>
    </row>
    <row r="59" customHeight="1" spans="8:8">
      <c r="H59" s="120"/>
    </row>
    <row r="60" customHeight="1" spans="8:8">
      <c r="H60" s="12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showGridLines="0" showZeros="0" workbookViewId="0">
      <selection activeCell="D21" sqref="D21"/>
    </sheetView>
  </sheetViews>
  <sheetFormatPr defaultColWidth="9.16666666666667" defaultRowHeight="12.75" customHeight="1" outlineLevelCol="6"/>
  <cols>
    <col min="1" max="1" width="21.3333333333333" customWidth="1"/>
    <col min="2" max="2" width="26.8333333333333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120" t="s">
        <v>18</v>
      </c>
    </row>
    <row r="2" ht="28.5" customHeight="1" spans="1:7">
      <c r="A2" s="137" t="s">
        <v>160</v>
      </c>
      <c r="B2" s="137"/>
      <c r="C2" s="137"/>
      <c r="D2" s="137"/>
      <c r="E2" s="137"/>
      <c r="F2" s="137"/>
      <c r="G2" s="137"/>
    </row>
    <row r="3" ht="22.5" customHeight="1" spans="7:7">
      <c r="G3" s="136" t="s">
        <v>47</v>
      </c>
    </row>
    <row r="4" ht="22.5" customHeight="1" spans="1:7">
      <c r="A4" s="139" t="s">
        <v>161</v>
      </c>
      <c r="B4" s="139" t="s">
        <v>162</v>
      </c>
      <c r="C4" s="139" t="s">
        <v>142</v>
      </c>
      <c r="D4" s="139" t="s">
        <v>163</v>
      </c>
      <c r="E4" s="139" t="s">
        <v>164</v>
      </c>
      <c r="F4" s="139" t="s">
        <v>165</v>
      </c>
      <c r="G4" s="139" t="s">
        <v>166</v>
      </c>
    </row>
    <row r="5" ht="15.75" customHeight="1" spans="1:7">
      <c r="A5" s="191" t="s">
        <v>167</v>
      </c>
      <c r="B5" s="141" t="s">
        <v>168</v>
      </c>
      <c r="C5" s="187">
        <v>722.83</v>
      </c>
      <c r="D5" s="187">
        <v>350.06</v>
      </c>
      <c r="E5" s="187">
        <v>25.12</v>
      </c>
      <c r="F5" s="187">
        <f>F8+F9</f>
        <v>347.2</v>
      </c>
      <c r="G5" s="141"/>
    </row>
    <row r="6" customHeight="1" spans="1:7">
      <c r="A6" s="192">
        <v>22401</v>
      </c>
      <c r="B6" s="143" t="s">
        <v>169</v>
      </c>
      <c r="C6" s="182">
        <v>722.83</v>
      </c>
      <c r="D6" s="182">
        <v>350.06</v>
      </c>
      <c r="E6" s="182">
        <v>25.12</v>
      </c>
      <c r="F6" s="182">
        <v>347.2</v>
      </c>
      <c r="G6" s="144"/>
    </row>
    <row r="7" customHeight="1" spans="1:7">
      <c r="A7" s="193">
        <v>2240101</v>
      </c>
      <c r="B7" s="143" t="s">
        <v>170</v>
      </c>
      <c r="C7" s="182">
        <v>375.18</v>
      </c>
      <c r="D7" s="182">
        <v>350.06</v>
      </c>
      <c r="E7" s="182">
        <v>25.12</v>
      </c>
      <c r="F7" s="182"/>
      <c r="G7" s="179"/>
    </row>
    <row r="8" customHeight="1" spans="1:7">
      <c r="A8" s="193">
        <v>2240106</v>
      </c>
      <c r="B8" s="143" t="s">
        <v>171</v>
      </c>
      <c r="C8" s="182">
        <v>197.2</v>
      </c>
      <c r="D8" s="182"/>
      <c r="E8" s="182"/>
      <c r="F8" s="182">
        <v>197.2</v>
      </c>
      <c r="G8" s="179"/>
    </row>
    <row r="9" customHeight="1" spans="1:7">
      <c r="A9" s="194">
        <v>210</v>
      </c>
      <c r="B9" s="143" t="s">
        <v>172</v>
      </c>
      <c r="C9" s="182">
        <v>150</v>
      </c>
      <c r="D9" s="195"/>
      <c r="E9" s="195"/>
      <c r="F9" s="182">
        <v>150</v>
      </c>
      <c r="G9" s="143"/>
    </row>
    <row r="10" customHeight="1" spans="1:7">
      <c r="A10" s="179">
        <v>21004</v>
      </c>
      <c r="B10" s="143" t="s">
        <v>172</v>
      </c>
      <c r="C10" s="196">
        <v>150</v>
      </c>
      <c r="D10" s="197"/>
      <c r="E10" s="197"/>
      <c r="F10" s="196">
        <v>150</v>
      </c>
      <c r="G10" s="144"/>
    </row>
    <row r="11" customHeight="1" spans="1:7">
      <c r="A11" s="143">
        <v>2100410</v>
      </c>
      <c r="B11" s="143" t="s">
        <v>172</v>
      </c>
      <c r="C11" s="196">
        <v>150</v>
      </c>
      <c r="D11" s="197"/>
      <c r="E11" s="197"/>
      <c r="F11" s="196">
        <v>150</v>
      </c>
      <c r="G11" s="144"/>
    </row>
    <row r="12" customHeight="1" spans="2:2">
      <c r="B12" s="120"/>
    </row>
    <row r="13" customHeight="1" spans="2:2">
      <c r="B13" s="120"/>
    </row>
    <row r="14" customHeight="1" spans="2:2">
      <c r="B14" s="120"/>
    </row>
    <row r="15" customHeight="1" spans="2:2">
      <c r="B15" s="120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workbookViewId="0">
      <selection activeCell="D30" sqref="D3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120" t="s">
        <v>20</v>
      </c>
    </row>
    <row r="2" ht="28.5" customHeight="1" spans="1:9">
      <c r="A2" s="121" t="s">
        <v>173</v>
      </c>
      <c r="B2" s="121"/>
      <c r="C2" s="121"/>
      <c r="D2" s="121"/>
      <c r="E2" s="121"/>
      <c r="F2" s="121"/>
      <c r="G2" s="121"/>
      <c r="H2" s="121"/>
      <c r="I2" s="121"/>
    </row>
    <row r="3" ht="22.5" customHeight="1" spans="9:9">
      <c r="I3" s="136" t="s">
        <v>47</v>
      </c>
    </row>
    <row r="4" ht="22.5" customHeight="1" spans="1:9">
      <c r="A4" s="139" t="s">
        <v>174</v>
      </c>
      <c r="B4" s="139" t="s">
        <v>175</v>
      </c>
      <c r="C4" s="139" t="s">
        <v>176</v>
      </c>
      <c r="D4" s="139" t="s">
        <v>177</v>
      </c>
      <c r="E4" s="139" t="s">
        <v>142</v>
      </c>
      <c r="F4" s="139" t="s">
        <v>163</v>
      </c>
      <c r="G4" s="139" t="s">
        <v>164</v>
      </c>
      <c r="H4" s="139" t="s">
        <v>165</v>
      </c>
      <c r="I4" s="139" t="s">
        <v>166</v>
      </c>
    </row>
    <row r="5" customHeight="1" spans="1:9">
      <c r="A5" s="141" t="s">
        <v>178</v>
      </c>
      <c r="B5" s="141" t="s">
        <v>178</v>
      </c>
      <c r="C5" s="141" t="s">
        <v>178</v>
      </c>
      <c r="D5" s="141" t="s">
        <v>178</v>
      </c>
      <c r="E5" s="187">
        <f>F5+G5+H5</f>
        <v>722.38</v>
      </c>
      <c r="F5" s="141">
        <v>350.06</v>
      </c>
      <c r="G5" s="141">
        <v>25.12</v>
      </c>
      <c r="H5" s="187">
        <v>347.2</v>
      </c>
      <c r="I5" s="141" t="s">
        <v>178</v>
      </c>
    </row>
    <row r="6" customHeight="1" spans="1:9">
      <c r="A6" s="130" t="s">
        <v>179</v>
      </c>
      <c r="B6" s="130" t="s">
        <v>180</v>
      </c>
      <c r="C6" s="130" t="s">
        <v>181</v>
      </c>
      <c r="D6" s="130" t="s">
        <v>181</v>
      </c>
      <c r="E6" s="178">
        <v>350.06</v>
      </c>
      <c r="F6" s="179">
        <v>350.06</v>
      </c>
      <c r="G6" s="179"/>
      <c r="H6" s="188"/>
      <c r="I6" s="190"/>
    </row>
    <row r="7" customHeight="1" spans="1:9">
      <c r="A7" s="130" t="s">
        <v>182</v>
      </c>
      <c r="B7" s="130" t="s">
        <v>183</v>
      </c>
      <c r="C7" s="130" t="s">
        <v>184</v>
      </c>
      <c r="D7" s="130" t="s">
        <v>185</v>
      </c>
      <c r="E7" s="179">
        <v>182.51</v>
      </c>
      <c r="F7" s="179">
        <v>182.51</v>
      </c>
      <c r="G7" s="179"/>
      <c r="H7" s="188"/>
      <c r="I7" s="190"/>
    </row>
    <row r="8" customHeight="1" spans="1:9">
      <c r="A8" s="130" t="s">
        <v>186</v>
      </c>
      <c r="B8" s="130" t="s">
        <v>187</v>
      </c>
      <c r="C8" s="130" t="s">
        <v>184</v>
      </c>
      <c r="D8" s="130" t="s">
        <v>185</v>
      </c>
      <c r="E8" s="179">
        <v>72.73</v>
      </c>
      <c r="F8" s="179">
        <v>72.73</v>
      </c>
      <c r="G8" s="179"/>
      <c r="H8" s="188"/>
      <c r="I8" s="190"/>
    </row>
    <row r="9" customHeight="1" spans="1:9">
      <c r="A9" s="181">
        <v>3010207</v>
      </c>
      <c r="B9" s="130" t="s">
        <v>188</v>
      </c>
      <c r="C9" s="130">
        <v>50101</v>
      </c>
      <c r="D9" s="130" t="s">
        <v>180</v>
      </c>
      <c r="E9" s="182">
        <v>5.1</v>
      </c>
      <c r="F9" s="182">
        <v>5.1</v>
      </c>
      <c r="G9" s="179"/>
      <c r="H9" s="188"/>
      <c r="I9" s="190"/>
    </row>
    <row r="10" customHeight="1" spans="1:9">
      <c r="A10" s="130" t="s">
        <v>189</v>
      </c>
      <c r="B10" s="183" t="s">
        <v>190</v>
      </c>
      <c r="C10" s="130" t="s">
        <v>191</v>
      </c>
      <c r="D10" s="130" t="s">
        <v>192</v>
      </c>
      <c r="E10" s="182">
        <v>37.53</v>
      </c>
      <c r="F10" s="182">
        <v>37.53</v>
      </c>
      <c r="G10" s="179"/>
      <c r="H10" s="188"/>
      <c r="I10" s="190"/>
    </row>
    <row r="11" customHeight="1" spans="1:9">
      <c r="A11" s="130" t="s">
        <v>193</v>
      </c>
      <c r="B11" s="130" t="s">
        <v>194</v>
      </c>
      <c r="C11" s="130" t="s">
        <v>191</v>
      </c>
      <c r="D11" s="130" t="s">
        <v>192</v>
      </c>
      <c r="E11" s="182">
        <v>18.77</v>
      </c>
      <c r="F11" s="182">
        <v>18.77</v>
      </c>
      <c r="G11" s="179"/>
      <c r="H11" s="188"/>
      <c r="I11" s="190"/>
    </row>
    <row r="12" customHeight="1" spans="1:9">
      <c r="A12" s="130" t="s">
        <v>195</v>
      </c>
      <c r="B12" s="130" t="s">
        <v>196</v>
      </c>
      <c r="C12" s="130" t="s">
        <v>191</v>
      </c>
      <c r="D12" s="130" t="s">
        <v>192</v>
      </c>
      <c r="E12" s="182">
        <v>5.89</v>
      </c>
      <c r="F12" s="182">
        <v>5.89</v>
      </c>
      <c r="G12" s="179"/>
      <c r="H12" s="188"/>
      <c r="I12" s="190"/>
    </row>
    <row r="13" customHeight="1" spans="1:9">
      <c r="A13" s="130" t="s">
        <v>197</v>
      </c>
      <c r="B13" s="130" t="s">
        <v>198</v>
      </c>
      <c r="C13" s="130" t="s">
        <v>199</v>
      </c>
      <c r="D13" s="130" t="s">
        <v>200</v>
      </c>
      <c r="E13" s="182">
        <v>27.53</v>
      </c>
      <c r="F13" s="182">
        <v>27.53</v>
      </c>
      <c r="G13" s="179"/>
      <c r="H13" s="188"/>
      <c r="I13" s="190"/>
    </row>
    <row r="14" customHeight="1" spans="1:9">
      <c r="A14" s="130" t="s">
        <v>201</v>
      </c>
      <c r="B14" s="130" t="s">
        <v>202</v>
      </c>
      <c r="C14" s="130" t="s">
        <v>181</v>
      </c>
      <c r="D14" s="130" t="s">
        <v>181</v>
      </c>
      <c r="E14" s="178">
        <f t="shared" ref="E14:E23" si="0">G14+H14</f>
        <v>372.32</v>
      </c>
      <c r="F14" s="184"/>
      <c r="G14" s="182">
        <v>25.12</v>
      </c>
      <c r="H14" s="178">
        <v>347.2</v>
      </c>
      <c r="I14" s="190"/>
    </row>
    <row r="15" customHeight="1" spans="1:9">
      <c r="A15" s="130" t="s">
        <v>203</v>
      </c>
      <c r="B15" s="130" t="s">
        <v>204</v>
      </c>
      <c r="C15" s="130" t="s">
        <v>205</v>
      </c>
      <c r="D15" s="130" t="s">
        <v>206</v>
      </c>
      <c r="E15" s="178">
        <f t="shared" si="0"/>
        <v>166.95</v>
      </c>
      <c r="F15" s="184"/>
      <c r="G15" s="182">
        <v>10.12</v>
      </c>
      <c r="H15" s="188">
        <v>156.83</v>
      </c>
      <c r="I15" s="190"/>
    </row>
    <row r="16" customHeight="1" spans="1:9">
      <c r="A16" s="130" t="s">
        <v>207</v>
      </c>
      <c r="B16" s="130" t="s">
        <v>208</v>
      </c>
      <c r="C16" s="130" t="s">
        <v>205</v>
      </c>
      <c r="D16" s="130" t="s">
        <v>206</v>
      </c>
      <c r="E16" s="178">
        <f t="shared" si="0"/>
        <v>8</v>
      </c>
      <c r="F16" s="184"/>
      <c r="G16" s="182"/>
      <c r="H16" s="188">
        <v>8</v>
      </c>
      <c r="I16" s="190"/>
    </row>
    <row r="17" customHeight="1" spans="1:9">
      <c r="A17" s="130" t="s">
        <v>209</v>
      </c>
      <c r="B17" s="130" t="s">
        <v>210</v>
      </c>
      <c r="C17" s="130" t="s">
        <v>205</v>
      </c>
      <c r="D17" s="130" t="s">
        <v>206</v>
      </c>
      <c r="E17" s="178">
        <f t="shared" si="0"/>
        <v>4</v>
      </c>
      <c r="F17" s="184"/>
      <c r="G17" s="182"/>
      <c r="H17" s="188">
        <v>4</v>
      </c>
      <c r="I17" s="190"/>
    </row>
    <row r="18" customHeight="1" spans="1:9">
      <c r="A18" s="130" t="s">
        <v>211</v>
      </c>
      <c r="B18" s="130" t="s">
        <v>212</v>
      </c>
      <c r="C18" s="130" t="s">
        <v>213</v>
      </c>
      <c r="D18" s="130" t="s">
        <v>214</v>
      </c>
      <c r="E18" s="178">
        <f t="shared" si="0"/>
        <v>9</v>
      </c>
      <c r="F18" s="184"/>
      <c r="G18" s="182"/>
      <c r="H18" s="188">
        <v>9</v>
      </c>
      <c r="I18" s="190"/>
    </row>
    <row r="19" customHeight="1" spans="1:9">
      <c r="A19" s="130">
        <v>30224</v>
      </c>
      <c r="B19" s="130" t="s">
        <v>215</v>
      </c>
      <c r="C19" s="130">
        <v>50204</v>
      </c>
      <c r="D19" s="130" t="s">
        <v>216</v>
      </c>
      <c r="E19" s="178">
        <f t="shared" si="0"/>
        <v>3.87</v>
      </c>
      <c r="F19" s="184"/>
      <c r="G19" s="182"/>
      <c r="H19" s="188">
        <v>3.87</v>
      </c>
      <c r="I19" s="190"/>
    </row>
    <row r="20" customHeight="1" spans="1:9">
      <c r="A20" s="130" t="s">
        <v>217</v>
      </c>
      <c r="B20" s="130" t="s">
        <v>218</v>
      </c>
      <c r="C20" s="130" t="s">
        <v>205</v>
      </c>
      <c r="D20" s="130" t="s">
        <v>206</v>
      </c>
      <c r="E20" s="178">
        <f t="shared" si="0"/>
        <v>3.7</v>
      </c>
      <c r="F20" s="184"/>
      <c r="G20" s="182">
        <v>3.7</v>
      </c>
      <c r="H20" s="188"/>
      <c r="I20" s="190"/>
    </row>
    <row r="21" customHeight="1" spans="1:9">
      <c r="A21" s="130" t="s">
        <v>219</v>
      </c>
      <c r="B21" s="130" t="s">
        <v>220</v>
      </c>
      <c r="C21" s="130" t="s">
        <v>221</v>
      </c>
      <c r="D21" s="130" t="s">
        <v>220</v>
      </c>
      <c r="E21" s="178">
        <f t="shared" si="0"/>
        <v>16.5</v>
      </c>
      <c r="F21" s="184"/>
      <c r="G21" s="182">
        <v>4</v>
      </c>
      <c r="H21" s="188">
        <v>12.5</v>
      </c>
      <c r="I21" s="190"/>
    </row>
    <row r="22" customHeight="1" spans="1:9">
      <c r="A22" s="181">
        <v>3023901</v>
      </c>
      <c r="B22" s="130" t="s">
        <v>222</v>
      </c>
      <c r="C22" s="130">
        <v>50201</v>
      </c>
      <c r="D22" s="130" t="s">
        <v>223</v>
      </c>
      <c r="E22" s="178">
        <f t="shared" si="0"/>
        <v>6.3</v>
      </c>
      <c r="F22" s="184"/>
      <c r="G22" s="182">
        <v>6.3</v>
      </c>
      <c r="H22" s="188"/>
      <c r="I22" s="190"/>
    </row>
    <row r="23" customHeight="1" spans="1:9">
      <c r="A23" s="181" t="s">
        <v>224</v>
      </c>
      <c r="B23" s="130" t="s">
        <v>225</v>
      </c>
      <c r="C23" s="130">
        <v>50299</v>
      </c>
      <c r="D23" s="130" t="s">
        <v>225</v>
      </c>
      <c r="E23" s="178">
        <f t="shared" si="0"/>
        <v>154</v>
      </c>
      <c r="F23" s="184"/>
      <c r="G23" s="182">
        <v>1</v>
      </c>
      <c r="H23" s="182">
        <v>153</v>
      </c>
      <c r="I23" s="179"/>
    </row>
    <row r="24" customHeight="1" spans="1:4">
      <c r="A24" s="120"/>
      <c r="B24" s="120"/>
      <c r="C24" s="120"/>
      <c r="D24" s="120"/>
    </row>
    <row r="25" customHeight="1" spans="1:4">
      <c r="A25" s="120"/>
      <c r="B25" s="120"/>
      <c r="C25" s="189"/>
      <c r="D25" s="120"/>
    </row>
    <row r="26" customHeight="1" spans="1:4">
      <c r="A26" s="120"/>
      <c r="B26" s="120"/>
      <c r="C26" s="120"/>
      <c r="D26" s="120"/>
    </row>
    <row r="27" customHeight="1" spans="2:4">
      <c r="B27" s="120"/>
      <c r="C27" s="120"/>
      <c r="D27" s="120"/>
    </row>
    <row r="28" customHeight="1" spans="2:4">
      <c r="B28" s="120"/>
      <c r="C28" s="120"/>
      <c r="D28" s="120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showGridLines="0" showZeros="0" workbookViewId="0">
      <selection activeCell="E18" sqref="E1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120" t="s">
        <v>22</v>
      </c>
    </row>
    <row r="2" ht="28.5" customHeight="1" spans="1:6">
      <c r="A2" s="121" t="s">
        <v>226</v>
      </c>
      <c r="B2" s="121"/>
      <c r="C2" s="121"/>
      <c r="D2" s="121"/>
      <c r="E2" s="121"/>
      <c r="F2" s="121"/>
    </row>
    <row r="3" ht="22.5" customHeight="1" spans="6:6">
      <c r="F3" s="136" t="s">
        <v>47</v>
      </c>
    </row>
    <row r="4" ht="22.5" customHeight="1" spans="1:6">
      <c r="A4" s="139" t="s">
        <v>161</v>
      </c>
      <c r="B4" s="139" t="s">
        <v>162</v>
      </c>
      <c r="C4" s="139" t="s">
        <v>142</v>
      </c>
      <c r="D4" s="139" t="s">
        <v>163</v>
      </c>
      <c r="E4" s="139" t="s">
        <v>164</v>
      </c>
      <c r="F4" s="139" t="s">
        <v>166</v>
      </c>
    </row>
    <row r="5" ht="15.75" customHeight="1" spans="1:6">
      <c r="A5" s="143" t="s">
        <v>167</v>
      </c>
      <c r="B5" s="143" t="s">
        <v>168</v>
      </c>
      <c r="C5" s="143">
        <v>375.18</v>
      </c>
      <c r="D5" s="143">
        <v>350.06</v>
      </c>
      <c r="E5" s="143">
        <v>25.12</v>
      </c>
      <c r="F5" s="143"/>
    </row>
    <row r="6" customHeight="1" spans="1:6">
      <c r="A6" s="179">
        <v>22401</v>
      </c>
      <c r="B6" s="143" t="s">
        <v>169</v>
      </c>
      <c r="C6" s="143">
        <v>375.18</v>
      </c>
      <c r="D6" s="143">
        <v>350.06</v>
      </c>
      <c r="E6" s="143">
        <v>25.12</v>
      </c>
      <c r="F6" s="143"/>
    </row>
    <row r="7" customHeight="1" spans="1:6">
      <c r="A7" s="143">
        <v>2240101</v>
      </c>
      <c r="B7" s="143" t="s">
        <v>170</v>
      </c>
      <c r="C7" s="143">
        <v>375.18</v>
      </c>
      <c r="D7" s="143">
        <v>350.06</v>
      </c>
      <c r="E7" s="143">
        <v>25.12</v>
      </c>
      <c r="F7" s="143"/>
    </row>
    <row r="8" customHeight="1" spans="1:3">
      <c r="A8" s="120"/>
      <c r="C8" s="120"/>
    </row>
    <row r="9" customHeight="1" spans="1:2">
      <c r="A9" s="120"/>
      <c r="B9" s="120"/>
    </row>
    <row r="10" customHeight="1" spans="2:2">
      <c r="B10" s="120"/>
    </row>
    <row r="11" customHeight="1" spans="2:2">
      <c r="B11" s="120"/>
    </row>
    <row r="12" customHeight="1" spans="2:5">
      <c r="B12" s="120"/>
      <c r="E12" s="186"/>
    </row>
    <row r="13" customHeight="1" spans="2:5">
      <c r="B13" s="120"/>
      <c r="E13" s="18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L8" sqref="L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120" t="s">
        <v>24</v>
      </c>
    </row>
    <row r="2" ht="28.5" customHeight="1" spans="1:8">
      <c r="A2" s="121" t="s">
        <v>227</v>
      </c>
      <c r="B2" s="121"/>
      <c r="C2" s="121"/>
      <c r="D2" s="121"/>
      <c r="E2" s="121"/>
      <c r="F2" s="121"/>
      <c r="G2" s="121"/>
      <c r="H2" s="121"/>
    </row>
    <row r="3" ht="22.5" customHeight="1" spans="8:8">
      <c r="H3" s="136" t="s">
        <v>47</v>
      </c>
    </row>
    <row r="4" ht="22.5" customHeight="1" spans="1:8">
      <c r="A4" s="139" t="s">
        <v>174</v>
      </c>
      <c r="B4" s="139" t="s">
        <v>175</v>
      </c>
      <c r="C4" s="139" t="s">
        <v>176</v>
      </c>
      <c r="D4" s="139" t="s">
        <v>177</v>
      </c>
      <c r="E4" s="139" t="s">
        <v>142</v>
      </c>
      <c r="F4" s="139" t="s">
        <v>163</v>
      </c>
      <c r="G4" s="139" t="s">
        <v>164</v>
      </c>
      <c r="H4" s="139" t="s">
        <v>166</v>
      </c>
    </row>
    <row r="5" ht="15.75" customHeight="1" spans="1:8">
      <c r="A5" s="130" t="s">
        <v>179</v>
      </c>
      <c r="B5" s="130" t="s">
        <v>180</v>
      </c>
      <c r="C5" s="130" t="s">
        <v>181</v>
      </c>
      <c r="D5" s="130" t="s">
        <v>181</v>
      </c>
      <c r="E5" s="178">
        <v>350.06</v>
      </c>
      <c r="F5" s="179">
        <v>350.06</v>
      </c>
      <c r="G5" s="179"/>
      <c r="H5" s="180"/>
    </row>
    <row r="6" customHeight="1" spans="1:8">
      <c r="A6" s="130" t="s">
        <v>182</v>
      </c>
      <c r="B6" s="130" t="s">
        <v>183</v>
      </c>
      <c r="C6" s="130" t="s">
        <v>184</v>
      </c>
      <c r="D6" s="130" t="s">
        <v>185</v>
      </c>
      <c r="E6" s="179">
        <v>182.51</v>
      </c>
      <c r="F6" s="179">
        <v>182.51</v>
      </c>
      <c r="G6" s="179"/>
      <c r="H6" s="180"/>
    </row>
    <row r="7" customHeight="1" spans="1:8">
      <c r="A7" s="130" t="s">
        <v>186</v>
      </c>
      <c r="B7" s="130" t="s">
        <v>187</v>
      </c>
      <c r="C7" s="130" t="s">
        <v>184</v>
      </c>
      <c r="D7" s="130" t="s">
        <v>185</v>
      </c>
      <c r="E7" s="179">
        <v>72.73</v>
      </c>
      <c r="F7" s="179">
        <v>72.73</v>
      </c>
      <c r="G7" s="179"/>
      <c r="H7" s="180"/>
    </row>
    <row r="8" customHeight="1" spans="1:8">
      <c r="A8" s="181">
        <v>3010207</v>
      </c>
      <c r="B8" s="130" t="s">
        <v>188</v>
      </c>
      <c r="C8" s="130">
        <v>50101</v>
      </c>
      <c r="D8" s="130" t="s">
        <v>180</v>
      </c>
      <c r="E8" s="182">
        <v>5.1</v>
      </c>
      <c r="F8" s="182">
        <v>5.1</v>
      </c>
      <c r="G8" s="179"/>
      <c r="H8" s="180"/>
    </row>
    <row r="9" customHeight="1" spans="1:8">
      <c r="A9" s="130" t="s">
        <v>189</v>
      </c>
      <c r="B9" s="183" t="s">
        <v>190</v>
      </c>
      <c r="C9" s="130" t="s">
        <v>191</v>
      </c>
      <c r="D9" s="130" t="s">
        <v>192</v>
      </c>
      <c r="E9" s="182">
        <v>37.53</v>
      </c>
      <c r="F9" s="182">
        <v>37.53</v>
      </c>
      <c r="G9" s="179"/>
      <c r="H9" s="180"/>
    </row>
    <row r="10" customHeight="1" spans="1:8">
      <c r="A10" s="130" t="s">
        <v>193</v>
      </c>
      <c r="B10" s="130" t="s">
        <v>194</v>
      </c>
      <c r="C10" s="130" t="s">
        <v>191</v>
      </c>
      <c r="D10" s="130" t="s">
        <v>192</v>
      </c>
      <c r="E10" s="182">
        <v>18.77</v>
      </c>
      <c r="F10" s="182">
        <v>18.77</v>
      </c>
      <c r="G10" s="179"/>
      <c r="H10" s="180"/>
    </row>
    <row r="11" customHeight="1" spans="1:8">
      <c r="A11" s="130" t="s">
        <v>195</v>
      </c>
      <c r="B11" s="130" t="s">
        <v>196</v>
      </c>
      <c r="C11" s="130" t="s">
        <v>191</v>
      </c>
      <c r="D11" s="130" t="s">
        <v>192</v>
      </c>
      <c r="E11" s="182">
        <v>5.89</v>
      </c>
      <c r="F11" s="182">
        <v>5.89</v>
      </c>
      <c r="G11" s="179"/>
      <c r="H11" s="180"/>
    </row>
    <row r="12" customHeight="1" spans="1:8">
      <c r="A12" s="130" t="s">
        <v>197</v>
      </c>
      <c r="B12" s="130" t="s">
        <v>198</v>
      </c>
      <c r="C12" s="130" t="s">
        <v>199</v>
      </c>
      <c r="D12" s="130" t="s">
        <v>200</v>
      </c>
      <c r="E12" s="182">
        <v>27.53</v>
      </c>
      <c r="F12" s="182">
        <v>27.53</v>
      </c>
      <c r="G12" s="179"/>
      <c r="H12" s="180"/>
    </row>
    <row r="13" customHeight="1" spans="1:8">
      <c r="A13" s="130" t="s">
        <v>201</v>
      </c>
      <c r="B13" s="130" t="s">
        <v>202</v>
      </c>
      <c r="C13" s="130" t="s">
        <v>181</v>
      </c>
      <c r="D13" s="130" t="s">
        <v>181</v>
      </c>
      <c r="E13" s="178">
        <f t="shared" ref="E13:E22" si="0">G13+H13</f>
        <v>25.12</v>
      </c>
      <c r="F13" s="184"/>
      <c r="G13" s="182">
        <v>25.12</v>
      </c>
      <c r="H13" s="180"/>
    </row>
    <row r="14" customHeight="1" spans="1:8">
      <c r="A14" s="130" t="s">
        <v>203</v>
      </c>
      <c r="B14" s="130" t="s">
        <v>204</v>
      </c>
      <c r="C14" s="130" t="s">
        <v>205</v>
      </c>
      <c r="D14" s="130" t="s">
        <v>206</v>
      </c>
      <c r="E14" s="178">
        <f t="shared" si="0"/>
        <v>10.12</v>
      </c>
      <c r="F14" s="184"/>
      <c r="G14" s="182">
        <v>10.12</v>
      </c>
      <c r="H14" s="180"/>
    </row>
    <row r="15" customHeight="1" spans="1:8">
      <c r="A15" s="130" t="s">
        <v>207</v>
      </c>
      <c r="B15" s="130" t="s">
        <v>208</v>
      </c>
      <c r="C15" s="130" t="s">
        <v>205</v>
      </c>
      <c r="D15" s="130" t="s">
        <v>206</v>
      </c>
      <c r="E15" s="178">
        <f t="shared" si="0"/>
        <v>0</v>
      </c>
      <c r="F15" s="184"/>
      <c r="G15" s="182"/>
      <c r="H15" s="180"/>
    </row>
    <row r="16" customHeight="1" spans="1:8">
      <c r="A16" s="130" t="s">
        <v>209</v>
      </c>
      <c r="B16" s="130" t="s">
        <v>210</v>
      </c>
      <c r="C16" s="130" t="s">
        <v>205</v>
      </c>
      <c r="D16" s="130" t="s">
        <v>206</v>
      </c>
      <c r="E16" s="178">
        <f t="shared" si="0"/>
        <v>0</v>
      </c>
      <c r="F16" s="184"/>
      <c r="G16" s="182"/>
      <c r="H16" s="180"/>
    </row>
    <row r="17" customHeight="1" spans="1:8">
      <c r="A17" s="130" t="s">
        <v>211</v>
      </c>
      <c r="B17" s="130" t="s">
        <v>212</v>
      </c>
      <c r="C17" s="130" t="s">
        <v>213</v>
      </c>
      <c r="D17" s="130" t="s">
        <v>214</v>
      </c>
      <c r="E17" s="178">
        <f t="shared" si="0"/>
        <v>0</v>
      </c>
      <c r="F17" s="184"/>
      <c r="G17" s="182"/>
      <c r="H17" s="185"/>
    </row>
    <row r="18" customHeight="1" spans="1:8">
      <c r="A18" s="130">
        <v>30224</v>
      </c>
      <c r="B18" s="130" t="s">
        <v>215</v>
      </c>
      <c r="C18" s="130">
        <v>50204</v>
      </c>
      <c r="D18" s="130" t="s">
        <v>216</v>
      </c>
      <c r="E18" s="178">
        <f t="shared" si="0"/>
        <v>0</v>
      </c>
      <c r="F18" s="184"/>
      <c r="G18" s="182"/>
      <c r="H18" s="144"/>
    </row>
    <row r="19" customHeight="1" spans="1:8">
      <c r="A19" s="130" t="s">
        <v>217</v>
      </c>
      <c r="B19" s="130" t="s">
        <v>218</v>
      </c>
      <c r="C19" s="130" t="s">
        <v>205</v>
      </c>
      <c r="D19" s="130" t="s">
        <v>206</v>
      </c>
      <c r="E19" s="178">
        <f t="shared" si="0"/>
        <v>3.7</v>
      </c>
      <c r="F19" s="184"/>
      <c r="G19" s="182">
        <v>3.7</v>
      </c>
      <c r="H19" s="144"/>
    </row>
    <row r="20" customHeight="1" spans="1:8">
      <c r="A20" s="130" t="s">
        <v>219</v>
      </c>
      <c r="B20" s="130" t="s">
        <v>220</v>
      </c>
      <c r="C20" s="130" t="s">
        <v>221</v>
      </c>
      <c r="D20" s="130" t="s">
        <v>220</v>
      </c>
      <c r="E20" s="178">
        <f t="shared" si="0"/>
        <v>4</v>
      </c>
      <c r="F20" s="184"/>
      <c r="G20" s="182">
        <v>4</v>
      </c>
      <c r="H20" s="144"/>
    </row>
    <row r="21" customHeight="1" spans="1:8">
      <c r="A21" s="181">
        <v>3023901</v>
      </c>
      <c r="B21" s="130" t="s">
        <v>222</v>
      </c>
      <c r="C21" s="130">
        <v>50201</v>
      </c>
      <c r="D21" s="130" t="s">
        <v>223</v>
      </c>
      <c r="E21" s="178">
        <f t="shared" si="0"/>
        <v>6.3</v>
      </c>
      <c r="F21" s="184"/>
      <c r="G21" s="182">
        <v>6.3</v>
      </c>
      <c r="H21" s="144"/>
    </row>
    <row r="22" customHeight="1" spans="1:8">
      <c r="A22" s="181" t="s">
        <v>224</v>
      </c>
      <c r="B22" s="130" t="s">
        <v>225</v>
      </c>
      <c r="C22" s="130">
        <v>50299</v>
      </c>
      <c r="D22" s="130" t="s">
        <v>225</v>
      </c>
      <c r="E22" s="178">
        <f t="shared" si="0"/>
        <v>1</v>
      </c>
      <c r="F22" s="184"/>
      <c r="G22" s="182">
        <v>1</v>
      </c>
      <c r="H22" s="144"/>
    </row>
    <row r="23" customHeight="1" spans="1:4">
      <c r="A23" s="120"/>
      <c r="B23" s="120"/>
      <c r="C23" s="120"/>
      <c r="D23" s="120"/>
    </row>
    <row r="24" customHeight="1" spans="1:4">
      <c r="A24" s="120"/>
      <c r="B24" s="120"/>
      <c r="C24" s="120"/>
      <c r="D24" s="120"/>
    </row>
    <row r="25" customHeight="1" spans="1:4">
      <c r="A25" s="120"/>
      <c r="B25" s="120"/>
      <c r="C25" s="120"/>
      <c r="D25" s="120"/>
    </row>
    <row r="26" customHeight="1" spans="2:4">
      <c r="B26" s="120"/>
      <c r="C26" s="120"/>
      <c r="D26" s="120"/>
    </row>
    <row r="27" customHeight="1" spans="2:4">
      <c r="B27" s="120"/>
      <c r="C27" s="120"/>
      <c r="D27" s="120"/>
    </row>
    <row r="35" customHeight="1" spans="5:5">
      <c r="E35" s="18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56" t="s">
        <v>26</v>
      </c>
      <c r="B1" s="157"/>
      <c r="C1" s="157"/>
      <c r="D1" s="157"/>
      <c r="E1" s="157"/>
      <c r="F1" s="157"/>
      <c r="G1" s="157"/>
      <c r="H1" s="158"/>
    </row>
    <row r="2" ht="22.5" customHeight="1" spans="1:8">
      <c r="A2" s="159" t="s">
        <v>228</v>
      </c>
      <c r="B2" s="159"/>
      <c r="C2" s="159"/>
      <c r="D2" s="159"/>
      <c r="E2" s="159"/>
      <c r="F2" s="159"/>
      <c r="G2" s="159"/>
      <c r="H2" s="159"/>
    </row>
    <row r="3" ht="22.5" customHeight="1" spans="1:8">
      <c r="A3" s="160"/>
      <c r="B3" s="160"/>
      <c r="C3" s="161"/>
      <c r="D3" s="161"/>
      <c r="E3" s="162"/>
      <c r="F3" s="162"/>
      <c r="G3" s="162"/>
      <c r="H3" s="163" t="s">
        <v>47</v>
      </c>
    </row>
    <row r="4" ht="22.5" customHeight="1" spans="1:8">
      <c r="A4" s="164" t="s">
        <v>48</v>
      </c>
      <c r="B4" s="164"/>
      <c r="C4" s="164" t="s">
        <v>49</v>
      </c>
      <c r="D4" s="164"/>
      <c r="E4" s="164"/>
      <c r="F4" s="164"/>
      <c r="G4" s="164"/>
      <c r="H4" s="164"/>
    </row>
    <row r="5" ht="22.5" customHeight="1" spans="1:8">
      <c r="A5" s="164" t="s">
        <v>50</v>
      </c>
      <c r="B5" s="164" t="s">
        <v>51</v>
      </c>
      <c r="C5" s="164" t="s">
        <v>52</v>
      </c>
      <c r="D5" s="165" t="s">
        <v>51</v>
      </c>
      <c r="E5" s="164" t="s">
        <v>53</v>
      </c>
      <c r="F5" s="164" t="s">
        <v>51</v>
      </c>
      <c r="G5" s="164" t="s">
        <v>54</v>
      </c>
      <c r="H5" s="164" t="s">
        <v>51</v>
      </c>
    </row>
    <row r="6" ht="22.5" customHeight="1" spans="1:8">
      <c r="A6" s="166" t="s">
        <v>229</v>
      </c>
      <c r="B6" s="167"/>
      <c r="C6" s="168" t="s">
        <v>230</v>
      </c>
      <c r="D6" s="169"/>
      <c r="E6" s="170" t="s">
        <v>231</v>
      </c>
      <c r="F6" s="170"/>
      <c r="G6" s="171" t="s">
        <v>232</v>
      </c>
      <c r="H6" s="169"/>
    </row>
    <row r="7" ht="22.5" customHeight="1" spans="1:8">
      <c r="A7" s="172"/>
      <c r="B7" s="167"/>
      <c r="C7" s="168" t="s">
        <v>233</v>
      </c>
      <c r="D7" s="169"/>
      <c r="E7" s="171" t="s">
        <v>234</v>
      </c>
      <c r="F7" s="171"/>
      <c r="G7" s="171" t="s">
        <v>235</v>
      </c>
      <c r="H7" s="169"/>
    </row>
    <row r="8" ht="22.5" customHeight="1" spans="1:10">
      <c r="A8" s="172"/>
      <c r="B8" s="167"/>
      <c r="C8" s="168" t="s">
        <v>236</v>
      </c>
      <c r="D8" s="169"/>
      <c r="E8" s="171" t="s">
        <v>237</v>
      </c>
      <c r="F8" s="171"/>
      <c r="G8" s="171" t="s">
        <v>238</v>
      </c>
      <c r="H8" s="169"/>
      <c r="J8" s="120"/>
    </row>
    <row r="9" ht="22.5" customHeight="1" spans="1:8">
      <c r="A9" s="166"/>
      <c r="B9" s="167"/>
      <c r="C9" s="168" t="s">
        <v>239</v>
      </c>
      <c r="D9" s="169"/>
      <c r="E9" s="171" t="s">
        <v>240</v>
      </c>
      <c r="F9" s="171"/>
      <c r="G9" s="171" t="s">
        <v>241</v>
      </c>
      <c r="H9" s="169"/>
    </row>
    <row r="10" ht="22.5" customHeight="1" spans="1:9">
      <c r="A10" s="166"/>
      <c r="B10" s="167"/>
      <c r="C10" s="168" t="s">
        <v>242</v>
      </c>
      <c r="D10" s="169"/>
      <c r="E10" s="171" t="s">
        <v>243</v>
      </c>
      <c r="F10" s="171"/>
      <c r="G10" s="171" t="s">
        <v>244</v>
      </c>
      <c r="H10" s="169"/>
      <c r="I10" s="120"/>
    </row>
    <row r="11" ht="22.5" customHeight="1" spans="1:9">
      <c r="A11" s="172"/>
      <c r="B11" s="167"/>
      <c r="C11" s="168" t="s">
        <v>245</v>
      </c>
      <c r="D11" s="169"/>
      <c r="E11" s="171" t="s">
        <v>246</v>
      </c>
      <c r="F11" s="171"/>
      <c r="G11" s="171" t="s">
        <v>247</v>
      </c>
      <c r="H11" s="169"/>
      <c r="I11" s="120"/>
    </row>
    <row r="12" ht="22.5" customHeight="1" spans="1:9">
      <c r="A12" s="172"/>
      <c r="B12" s="167"/>
      <c r="C12" s="168" t="s">
        <v>248</v>
      </c>
      <c r="D12" s="169"/>
      <c r="E12" s="171" t="s">
        <v>234</v>
      </c>
      <c r="F12" s="171"/>
      <c r="G12" s="171" t="s">
        <v>249</v>
      </c>
      <c r="H12" s="169"/>
      <c r="I12" s="120"/>
    </row>
    <row r="13" ht="22.5" customHeight="1" spans="1:9">
      <c r="A13" s="173"/>
      <c r="B13" s="167"/>
      <c r="C13" s="168" t="s">
        <v>250</v>
      </c>
      <c r="D13" s="169"/>
      <c r="E13" s="171" t="s">
        <v>237</v>
      </c>
      <c r="F13" s="171"/>
      <c r="G13" s="171" t="s">
        <v>251</v>
      </c>
      <c r="H13" s="169"/>
      <c r="I13" s="120"/>
    </row>
    <row r="14" ht="22.5" customHeight="1" spans="1:8">
      <c r="A14" s="173"/>
      <c r="B14" s="167"/>
      <c r="C14" s="168" t="s">
        <v>252</v>
      </c>
      <c r="D14" s="169"/>
      <c r="E14" s="171" t="s">
        <v>240</v>
      </c>
      <c r="F14" s="171"/>
      <c r="G14" s="171" t="s">
        <v>253</v>
      </c>
      <c r="H14" s="169"/>
    </row>
    <row r="15" ht="22.5" customHeight="1" spans="1:8">
      <c r="A15" s="173"/>
      <c r="B15" s="167"/>
      <c r="C15" s="168" t="s">
        <v>254</v>
      </c>
      <c r="D15" s="169"/>
      <c r="E15" s="171" t="s">
        <v>255</v>
      </c>
      <c r="F15" s="171"/>
      <c r="G15" s="171" t="s">
        <v>256</v>
      </c>
      <c r="H15" s="169"/>
    </row>
    <row r="16" ht="22.5" customHeight="1" spans="1:10">
      <c r="A16" s="143"/>
      <c r="B16" s="174"/>
      <c r="C16" s="168" t="s">
        <v>257</v>
      </c>
      <c r="D16" s="169"/>
      <c r="E16" s="171" t="s">
        <v>258</v>
      </c>
      <c r="F16" s="171"/>
      <c r="G16" s="171" t="s">
        <v>259</v>
      </c>
      <c r="H16" s="169"/>
      <c r="J16" s="120"/>
    </row>
    <row r="17" ht="22.5" customHeight="1" spans="1:8">
      <c r="A17" s="144"/>
      <c r="B17" s="174"/>
      <c r="C17" s="168" t="s">
        <v>260</v>
      </c>
      <c r="D17" s="169"/>
      <c r="E17" s="171" t="s">
        <v>261</v>
      </c>
      <c r="F17" s="171"/>
      <c r="G17" s="171" t="s">
        <v>260</v>
      </c>
      <c r="H17" s="169"/>
    </row>
    <row r="18" ht="22.5" customHeight="1" spans="1:8">
      <c r="A18" s="144"/>
      <c r="B18" s="174"/>
      <c r="C18" s="168" t="s">
        <v>262</v>
      </c>
      <c r="D18" s="169"/>
      <c r="E18" s="171" t="s">
        <v>263</v>
      </c>
      <c r="F18" s="171"/>
      <c r="G18" s="171" t="s">
        <v>264</v>
      </c>
      <c r="H18" s="169"/>
    </row>
    <row r="19" ht="22.5" customHeight="1" spans="1:8">
      <c r="A19" s="173"/>
      <c r="B19" s="174"/>
      <c r="C19" s="168" t="s">
        <v>265</v>
      </c>
      <c r="D19" s="169"/>
      <c r="E19" s="171" t="s">
        <v>266</v>
      </c>
      <c r="F19" s="171"/>
      <c r="G19" s="171" t="s">
        <v>267</v>
      </c>
      <c r="H19" s="169"/>
    </row>
    <row r="20" ht="22.5" customHeight="1" spans="1:8">
      <c r="A20" s="173"/>
      <c r="B20" s="167"/>
      <c r="C20" s="168"/>
      <c r="D20" s="169"/>
      <c r="E20" s="171" t="s">
        <v>268</v>
      </c>
      <c r="F20" s="171"/>
      <c r="G20" s="171" t="s">
        <v>269</v>
      </c>
      <c r="H20" s="169"/>
    </row>
    <row r="21" ht="22.5" customHeight="1" spans="1:8">
      <c r="A21" s="143"/>
      <c r="B21" s="167"/>
      <c r="C21" s="144"/>
      <c r="D21" s="169"/>
      <c r="E21" s="171" t="s">
        <v>270</v>
      </c>
      <c r="F21" s="171"/>
      <c r="G21" s="171"/>
      <c r="H21" s="169"/>
    </row>
    <row r="22" ht="18" customHeight="1" spans="1:8">
      <c r="A22" s="144"/>
      <c r="B22" s="167"/>
      <c r="C22" s="144"/>
      <c r="D22" s="169"/>
      <c r="E22" s="175" t="s">
        <v>271</v>
      </c>
      <c r="F22" s="175"/>
      <c r="G22" s="175"/>
      <c r="H22" s="169"/>
    </row>
    <row r="23" ht="19.5" customHeight="1" spans="1:8">
      <c r="A23" s="144"/>
      <c r="B23" s="167"/>
      <c r="C23" s="144"/>
      <c r="D23" s="169"/>
      <c r="E23" s="175" t="s">
        <v>272</v>
      </c>
      <c r="F23" s="175"/>
      <c r="G23" s="175"/>
      <c r="H23" s="169"/>
    </row>
    <row r="24" ht="21.75" customHeight="1" spans="1:8">
      <c r="A24" s="144"/>
      <c r="B24" s="167"/>
      <c r="C24" s="168"/>
      <c r="D24" s="176"/>
      <c r="E24" s="175" t="s">
        <v>273</v>
      </c>
      <c r="F24" s="175"/>
      <c r="G24" s="175"/>
      <c r="H24" s="169"/>
    </row>
    <row r="25" ht="21.75" customHeight="1" spans="1:8">
      <c r="A25" s="144"/>
      <c r="B25" s="167"/>
      <c r="C25" s="168"/>
      <c r="D25" s="176"/>
      <c r="E25" s="175"/>
      <c r="F25" s="175"/>
      <c r="G25" s="175"/>
      <c r="H25" s="169"/>
    </row>
    <row r="26" ht="23.25" customHeight="1" spans="1:8">
      <c r="A26" s="144"/>
      <c r="B26" s="167"/>
      <c r="C26" s="168"/>
      <c r="D26" s="176"/>
      <c r="E26" s="166"/>
      <c r="F26" s="166"/>
      <c r="G26" s="166"/>
      <c r="H26" s="177"/>
    </row>
    <row r="27" ht="18" customHeight="1" spans="1:8">
      <c r="A27" s="165" t="s">
        <v>128</v>
      </c>
      <c r="B27" s="174">
        <f>SUM(B6,B9,B10,B12,B13,B14,B15)</f>
        <v>0</v>
      </c>
      <c r="C27" s="165" t="s">
        <v>129</v>
      </c>
      <c r="D27" s="176">
        <f>SUM(D6:D20)</f>
        <v>0</v>
      </c>
      <c r="E27" s="165" t="s">
        <v>129</v>
      </c>
      <c r="F27" s="165"/>
      <c r="G27" s="165" t="s">
        <v>129</v>
      </c>
      <c r="H27" s="177">
        <f>SUM(H6,H11,H21,H22,H23)</f>
        <v>0</v>
      </c>
    </row>
    <row r="28" customHeight="1" spans="2:8">
      <c r="B28" s="120"/>
      <c r="D28" s="120"/>
      <c r="H28" s="120"/>
    </row>
    <row r="29" customHeight="1" spans="2:8">
      <c r="B29" s="120"/>
      <c r="D29" s="120"/>
      <c r="H29" s="120"/>
    </row>
    <row r="30" customHeight="1" spans="2:8">
      <c r="B30" s="120"/>
      <c r="D30" s="120"/>
      <c r="H30" s="120"/>
    </row>
    <row r="31" customHeight="1" spans="2:8">
      <c r="B31" s="120"/>
      <c r="D31" s="120"/>
      <c r="H31" s="120"/>
    </row>
    <row r="32" customHeight="1" spans="2:8">
      <c r="B32" s="120"/>
      <c r="D32" s="120"/>
      <c r="H32" s="120"/>
    </row>
    <row r="33" customHeight="1" spans="2:8">
      <c r="B33" s="120"/>
      <c r="D33" s="120"/>
      <c r="H33" s="120"/>
    </row>
    <row r="34" customHeight="1" spans="2:8">
      <c r="B34" s="120"/>
      <c r="D34" s="120"/>
      <c r="H34" s="120"/>
    </row>
    <row r="35" customHeight="1" spans="2:8">
      <c r="B35" s="120"/>
      <c r="D35" s="120"/>
      <c r="H35" s="120"/>
    </row>
    <row r="36" customHeight="1" spans="2:8">
      <c r="B36" s="120"/>
      <c r="D36" s="120"/>
      <c r="H36" s="120"/>
    </row>
    <row r="37" customHeight="1" spans="2:8">
      <c r="B37" s="120"/>
      <c r="D37" s="120"/>
      <c r="H37" s="120"/>
    </row>
    <row r="38" customHeight="1" spans="2:8">
      <c r="B38" s="120"/>
      <c r="D38" s="120"/>
      <c r="H38" s="120"/>
    </row>
    <row r="39" customHeight="1" spans="2:8">
      <c r="B39" s="120"/>
      <c r="D39" s="120"/>
      <c r="H39" s="120"/>
    </row>
    <row r="40" customHeight="1" spans="2:4">
      <c r="B40" s="120"/>
      <c r="D40" s="120"/>
    </row>
    <row r="41" customHeight="1" spans="2:4">
      <c r="B41" s="120"/>
      <c r="D41" s="120"/>
    </row>
    <row r="42" customHeight="1" spans="2:4">
      <c r="B42" s="120"/>
      <c r="D42" s="120"/>
    </row>
    <row r="43" customHeight="1" spans="2:2">
      <c r="B43" s="120"/>
    </row>
    <row r="44" customHeight="1" spans="2:2">
      <c r="B44" s="120"/>
    </row>
    <row r="45" customHeight="1" spans="2:2">
      <c r="B45" s="12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showGridLines="0" showZeros="0" workbookViewId="0">
      <selection activeCell="D21" sqref="D2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120" t="s">
        <v>30</v>
      </c>
    </row>
    <row r="2" ht="28.5" customHeight="1" spans="1:4">
      <c r="A2" s="137" t="s">
        <v>274</v>
      </c>
      <c r="B2" s="137"/>
      <c r="C2" s="137"/>
      <c r="D2" s="137"/>
    </row>
    <row r="3" ht="22.5" customHeight="1" spans="4:4">
      <c r="D3" s="136" t="s">
        <v>47</v>
      </c>
    </row>
    <row r="4" ht="22.5" customHeight="1" spans="1:4">
      <c r="A4" s="139" t="s">
        <v>139</v>
      </c>
      <c r="B4" s="129" t="s">
        <v>275</v>
      </c>
      <c r="C4" s="139" t="s">
        <v>276</v>
      </c>
      <c r="D4" s="139" t="s">
        <v>277</v>
      </c>
    </row>
    <row r="5" customHeight="1" spans="1:4">
      <c r="A5" s="130">
        <v>713001</v>
      </c>
      <c r="B5" s="155" t="s">
        <v>278</v>
      </c>
      <c r="C5" s="130">
        <v>150</v>
      </c>
      <c r="D5" s="155" t="s">
        <v>278</v>
      </c>
    </row>
    <row r="6" customHeight="1" spans="1:4">
      <c r="A6" s="130">
        <v>713001</v>
      </c>
      <c r="B6" s="130" t="s">
        <v>279</v>
      </c>
      <c r="C6" s="130">
        <v>150</v>
      </c>
      <c r="D6" s="130" t="s">
        <v>279</v>
      </c>
    </row>
    <row r="7" customHeight="1" spans="1:4">
      <c r="A7" s="130">
        <v>713001</v>
      </c>
      <c r="B7" s="130" t="s">
        <v>280</v>
      </c>
      <c r="C7" s="130">
        <v>10</v>
      </c>
      <c r="D7" s="130" t="s">
        <v>280</v>
      </c>
    </row>
    <row r="8" customHeight="1" spans="1:4">
      <c r="A8" s="130">
        <v>713001</v>
      </c>
      <c r="B8" s="130" t="s">
        <v>281</v>
      </c>
      <c r="C8" s="130">
        <v>10.33</v>
      </c>
      <c r="D8" s="130" t="s">
        <v>281</v>
      </c>
    </row>
    <row r="9" customHeight="1" spans="1:4">
      <c r="A9" s="130">
        <v>713001</v>
      </c>
      <c r="B9" s="130" t="s">
        <v>282</v>
      </c>
      <c r="C9" s="130">
        <v>17</v>
      </c>
      <c r="D9" s="130" t="s">
        <v>282</v>
      </c>
    </row>
    <row r="10" customHeight="1" spans="1:4">
      <c r="A10" s="130">
        <v>713001</v>
      </c>
      <c r="B10" s="130" t="s">
        <v>283</v>
      </c>
      <c r="C10" s="130">
        <v>3.87</v>
      </c>
      <c r="D10" s="130" t="s">
        <v>283</v>
      </c>
    </row>
    <row r="11" customHeight="1" spans="1:4">
      <c r="A11" s="130">
        <v>713001</v>
      </c>
      <c r="B11" s="130" t="s">
        <v>284</v>
      </c>
      <c r="C11" s="130">
        <v>6</v>
      </c>
      <c r="D11" s="130" t="s">
        <v>284</v>
      </c>
    </row>
    <row r="12" customHeight="1" spans="1:3">
      <c r="A12" s="120"/>
      <c r="B12" s="120"/>
      <c r="C12" s="120"/>
    </row>
    <row r="13" customHeight="1" spans="2:2">
      <c r="B13" s="120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121" t="s">
        <v>33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ht="20.25" spans="5:11">
      <c r="E4" s="146"/>
      <c r="F4" s="146"/>
      <c r="G4" s="146"/>
      <c r="H4" s="146"/>
      <c r="I4" s="146"/>
      <c r="J4" s="150"/>
      <c r="K4" s="151" t="s">
        <v>47</v>
      </c>
    </row>
    <row r="5" s="145" customFormat="1" ht="41" customHeight="1" spans="1:11">
      <c r="A5" s="147" t="s">
        <v>285</v>
      </c>
      <c r="B5" s="147" t="s">
        <v>286</v>
      </c>
      <c r="C5" s="147" t="s">
        <v>287</v>
      </c>
      <c r="D5" s="147" t="s">
        <v>288</v>
      </c>
      <c r="E5" s="147" t="s">
        <v>289</v>
      </c>
      <c r="F5" s="147" t="s">
        <v>290</v>
      </c>
      <c r="G5" s="147" t="s">
        <v>291</v>
      </c>
      <c r="H5" s="147" t="s">
        <v>292</v>
      </c>
      <c r="I5" s="152" t="s">
        <v>293</v>
      </c>
      <c r="J5" s="147" t="s">
        <v>294</v>
      </c>
      <c r="K5" s="153" t="s">
        <v>166</v>
      </c>
    </row>
    <row r="6" spans="1:11">
      <c r="A6" s="148" t="s">
        <v>178</v>
      </c>
      <c r="B6" s="148" t="s">
        <v>178</v>
      </c>
      <c r="C6" s="148" t="s">
        <v>178</v>
      </c>
      <c r="D6" s="148" t="s">
        <v>178</v>
      </c>
      <c r="E6" s="148" t="s">
        <v>178</v>
      </c>
      <c r="F6" s="148" t="s">
        <v>178</v>
      </c>
      <c r="G6" s="148" t="s">
        <v>178</v>
      </c>
      <c r="H6" s="148" t="s">
        <v>178</v>
      </c>
      <c r="I6" s="148" t="s">
        <v>178</v>
      </c>
      <c r="J6" s="148" t="s">
        <v>178</v>
      </c>
      <c r="K6" s="148" t="s">
        <v>178</v>
      </c>
    </row>
    <row r="7" spans="1:11">
      <c r="A7" s="149"/>
      <c r="B7" s="149"/>
      <c r="C7" s="149"/>
      <c r="D7" s="149"/>
      <c r="E7" s="149"/>
      <c r="F7" s="149"/>
      <c r="G7" s="149"/>
      <c r="H7" s="149"/>
      <c r="I7" s="149"/>
      <c r="J7" s="154"/>
      <c r="K7" s="149"/>
    </row>
    <row r="8" spans="1:11">
      <c r="A8" s="149"/>
      <c r="B8" s="149"/>
      <c r="C8" s="149"/>
      <c r="D8" s="149"/>
      <c r="E8" s="149"/>
      <c r="F8" s="149"/>
      <c r="G8" s="149"/>
      <c r="H8" s="149"/>
      <c r="I8" s="149"/>
      <c r="J8" s="154"/>
      <c r="K8" s="149"/>
    </row>
    <row r="9" spans="1:11">
      <c r="A9" s="149"/>
      <c r="B9" s="149"/>
      <c r="C9" s="149"/>
      <c r="D9" s="149"/>
      <c r="E9" s="149"/>
      <c r="F9" s="149"/>
      <c r="G9" s="149"/>
      <c r="H9" s="149"/>
      <c r="I9" s="149"/>
      <c r="J9" s="154"/>
      <c r="K9" s="149"/>
    </row>
    <row r="10" spans="1:11">
      <c r="A10" s="149"/>
      <c r="B10" s="149"/>
      <c r="C10" s="149"/>
      <c r="D10" s="149"/>
      <c r="E10" s="149"/>
      <c r="F10" s="149"/>
      <c r="G10" s="149"/>
      <c r="H10" s="149"/>
      <c r="I10" s="149"/>
      <c r="J10" s="154"/>
      <c r="K10" s="149"/>
    </row>
    <row r="11" spans="1:11">
      <c r="A11" s="149"/>
      <c r="B11" s="149"/>
      <c r="C11" s="149"/>
      <c r="D11" s="149"/>
      <c r="E11" s="149"/>
      <c r="F11" s="149"/>
      <c r="G11" s="149"/>
      <c r="H11" s="149"/>
      <c r="I11" s="149"/>
      <c r="J11" s="154"/>
      <c r="K11" s="149"/>
    </row>
    <row r="12" spans="1:11">
      <c r="A12" s="149"/>
      <c r="B12" s="149"/>
      <c r="C12" s="149"/>
      <c r="D12" s="149"/>
      <c r="E12" s="149"/>
      <c r="F12" s="149"/>
      <c r="G12" s="149"/>
      <c r="H12" s="149"/>
      <c r="I12" s="149"/>
      <c r="J12" s="154"/>
      <c r="K12" s="149"/>
    </row>
    <row r="13" spans="1:11">
      <c r="A13" s="149"/>
      <c r="B13" s="149"/>
      <c r="C13" s="149"/>
      <c r="D13" s="149"/>
      <c r="E13" s="149"/>
      <c r="F13" s="149"/>
      <c r="G13" s="149"/>
      <c r="H13" s="149"/>
      <c r="I13" s="149"/>
      <c r="J13" s="154"/>
      <c r="K13" s="149"/>
    </row>
    <row r="14" spans="1:11">
      <c r="A14" s="149"/>
      <c r="B14" s="149"/>
      <c r="C14" s="149"/>
      <c r="D14" s="149"/>
      <c r="E14" s="149"/>
      <c r="F14" s="149"/>
      <c r="G14" s="149"/>
      <c r="H14" s="149"/>
      <c r="I14" s="149"/>
      <c r="J14" s="154"/>
      <c r="K14" s="149"/>
    </row>
    <row r="15" spans="1:11">
      <c r="A15" s="149"/>
      <c r="B15" s="149"/>
      <c r="C15" s="149"/>
      <c r="D15" s="149"/>
      <c r="E15" s="149"/>
      <c r="F15" s="149"/>
      <c r="G15" s="149"/>
      <c r="H15" s="149"/>
      <c r="I15" s="149"/>
      <c r="J15" s="154"/>
      <c r="K15" s="149"/>
    </row>
    <row r="16" spans="1:11">
      <c r="A16" s="149"/>
      <c r="B16" s="149"/>
      <c r="C16" s="149"/>
      <c r="D16" s="149"/>
      <c r="E16" s="149"/>
      <c r="F16" s="149"/>
      <c r="G16" s="149"/>
      <c r="H16" s="149"/>
      <c r="I16" s="149"/>
      <c r="J16" s="154"/>
      <c r="K16" s="149"/>
    </row>
    <row r="17" spans="1:11">
      <c r="A17" s="149"/>
      <c r="B17" s="149"/>
      <c r="C17" s="149"/>
      <c r="D17" s="149"/>
      <c r="E17" s="149"/>
      <c r="F17" s="149"/>
      <c r="G17" s="149"/>
      <c r="H17" s="149"/>
      <c r="I17" s="149"/>
      <c r="J17" s="154"/>
      <c r="K17" s="149"/>
    </row>
    <row r="18" spans="1:11">
      <c r="A18" s="149"/>
      <c r="B18" s="149"/>
      <c r="C18" s="149"/>
      <c r="D18" s="149"/>
      <c r="E18" s="149"/>
      <c r="F18" s="149"/>
      <c r="G18" s="149"/>
      <c r="H18" s="149"/>
      <c r="I18" s="149"/>
      <c r="J18" s="154"/>
      <c r="K18" s="149"/>
    </row>
    <row r="19" spans="1:11">
      <c r="A19" s="149"/>
      <c r="B19" s="149"/>
      <c r="C19" s="149"/>
      <c r="D19" s="149"/>
      <c r="E19" s="149"/>
      <c r="F19" s="149"/>
      <c r="G19" s="149"/>
      <c r="H19" s="149"/>
      <c r="I19" s="149"/>
      <c r="J19" s="154"/>
      <c r="K19" s="149"/>
    </row>
    <row r="20" spans="1:11">
      <c r="A20" s="149"/>
      <c r="B20" s="149"/>
      <c r="C20" s="149"/>
      <c r="D20" s="149"/>
      <c r="E20" s="149"/>
      <c r="F20" s="149"/>
      <c r="G20" s="149"/>
      <c r="H20" s="149"/>
      <c r="I20" s="149"/>
      <c r="J20" s="154"/>
      <c r="K20" s="149"/>
    </row>
    <row r="21" spans="1:11">
      <c r="A21" s="149"/>
      <c r="B21" s="149"/>
      <c r="C21" s="149"/>
      <c r="D21" s="149"/>
      <c r="E21" s="149"/>
      <c r="F21" s="149"/>
      <c r="G21" s="149"/>
      <c r="H21" s="149"/>
      <c r="I21" s="149"/>
      <c r="J21" s="154"/>
      <c r="K21" s="149"/>
    </row>
    <row r="22" spans="1:11">
      <c r="A22" s="149"/>
      <c r="B22" s="149"/>
      <c r="C22" s="149"/>
      <c r="D22" s="149"/>
      <c r="E22" s="149"/>
      <c r="F22" s="149"/>
      <c r="G22" s="149"/>
      <c r="H22" s="149"/>
      <c r="I22" s="149"/>
      <c r="J22" s="154"/>
      <c r="K22" s="149"/>
    </row>
    <row r="23" spans="1:11">
      <c r="A23" s="149"/>
      <c r="B23" s="149"/>
      <c r="C23" s="149"/>
      <c r="D23" s="149"/>
      <c r="E23" s="149"/>
      <c r="F23" s="149"/>
      <c r="G23" s="149"/>
      <c r="H23" s="149"/>
      <c r="I23" s="149"/>
      <c r="J23" s="154"/>
      <c r="K23" s="149"/>
    </row>
    <row r="25" spans="1:1">
      <c r="A25" t="s">
        <v>295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120" t="s">
        <v>35</v>
      </c>
    </row>
    <row r="2" ht="23.25" customHeight="1" spans="1:16">
      <c r="A2" s="137" t="s">
        <v>296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ht="26.25" customHeight="1" spans="14:16">
      <c r="N3" s="136"/>
      <c r="P3" s="136" t="s">
        <v>47</v>
      </c>
    </row>
    <row r="4" ht="33" customHeight="1" spans="1:16">
      <c r="A4" s="127" t="s">
        <v>297</v>
      </c>
      <c r="B4" s="127"/>
      <c r="C4" s="127"/>
      <c r="D4" s="127" t="s">
        <v>139</v>
      </c>
      <c r="E4" s="123" t="s">
        <v>298</v>
      </c>
      <c r="F4" s="127" t="s">
        <v>299</v>
      </c>
      <c r="G4" s="138" t="s">
        <v>300</v>
      </c>
      <c r="H4" s="132" t="s">
        <v>301</v>
      </c>
      <c r="I4" s="127" t="s">
        <v>302</v>
      </c>
      <c r="J4" s="127" t="s">
        <v>303</v>
      </c>
      <c r="K4" s="127"/>
      <c r="L4" s="127" t="s">
        <v>304</v>
      </c>
      <c r="M4" s="127"/>
      <c r="N4" s="133" t="s">
        <v>305</v>
      </c>
      <c r="O4" s="127" t="s">
        <v>306</v>
      </c>
      <c r="P4" s="122" t="s">
        <v>307</v>
      </c>
    </row>
    <row r="5" ht="18" customHeight="1" spans="1:16">
      <c r="A5" s="139" t="s">
        <v>308</v>
      </c>
      <c r="B5" s="139" t="s">
        <v>309</v>
      </c>
      <c r="C5" s="139" t="s">
        <v>310</v>
      </c>
      <c r="D5" s="127"/>
      <c r="E5" s="123"/>
      <c r="F5" s="127"/>
      <c r="G5" s="140"/>
      <c r="H5" s="132"/>
      <c r="I5" s="127"/>
      <c r="J5" s="127" t="s">
        <v>308</v>
      </c>
      <c r="K5" s="127" t="s">
        <v>309</v>
      </c>
      <c r="L5" s="127" t="s">
        <v>308</v>
      </c>
      <c r="M5" s="127" t="s">
        <v>309</v>
      </c>
      <c r="N5" s="135"/>
      <c r="O5" s="127"/>
      <c r="P5" s="122"/>
    </row>
    <row r="6" customHeight="1" spans="1:16">
      <c r="A6" s="141" t="s">
        <v>178</v>
      </c>
      <c r="B6" s="141" t="s">
        <v>178</v>
      </c>
      <c r="C6" s="141" t="s">
        <v>178</v>
      </c>
      <c r="D6" s="141" t="s">
        <v>178</v>
      </c>
      <c r="E6" s="141" t="s">
        <v>178</v>
      </c>
      <c r="F6" s="142" t="s">
        <v>178</v>
      </c>
      <c r="G6" s="141" t="s">
        <v>178</v>
      </c>
      <c r="H6" s="141" t="s">
        <v>178</v>
      </c>
      <c r="I6" s="141" t="s">
        <v>178</v>
      </c>
      <c r="J6" s="141" t="s">
        <v>178</v>
      </c>
      <c r="K6" s="141" t="s">
        <v>178</v>
      </c>
      <c r="L6" s="141" t="s">
        <v>178</v>
      </c>
      <c r="M6" s="141" t="s">
        <v>178</v>
      </c>
      <c r="N6" s="141" t="s">
        <v>178</v>
      </c>
      <c r="O6" s="141" t="s">
        <v>178</v>
      </c>
      <c r="P6" s="141" t="s">
        <v>178</v>
      </c>
    </row>
    <row r="7" customHeight="1" spans="1:16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</row>
    <row r="8" customHeight="1" spans="1:16">
      <c r="A8" s="143"/>
      <c r="B8" s="143"/>
      <c r="C8" s="143"/>
      <c r="D8" s="143"/>
      <c r="E8" s="143"/>
      <c r="F8" s="144"/>
      <c r="G8" s="144"/>
      <c r="H8" s="144"/>
      <c r="I8" s="143"/>
      <c r="J8" s="143"/>
      <c r="K8" s="143"/>
      <c r="L8" s="143"/>
      <c r="M8" s="143"/>
      <c r="N8" s="143"/>
      <c r="O8" s="143"/>
      <c r="P8" s="143"/>
    </row>
    <row r="9" customHeight="1" spans="1:17">
      <c r="A9" s="143"/>
      <c r="B9" s="143"/>
      <c r="C9" s="143"/>
      <c r="D9" s="143"/>
      <c r="E9" s="144"/>
      <c r="F9" s="144"/>
      <c r="G9" s="144"/>
      <c r="H9" s="144"/>
      <c r="I9" s="143"/>
      <c r="J9" s="143"/>
      <c r="K9" s="143"/>
      <c r="L9" s="143"/>
      <c r="M9" s="143"/>
      <c r="N9" s="143"/>
      <c r="O9" s="143"/>
      <c r="P9" s="144"/>
      <c r="Q9" s="120"/>
    </row>
    <row r="10" customHeight="1" spans="1:17">
      <c r="A10" s="143"/>
      <c r="B10" s="143"/>
      <c r="C10" s="143"/>
      <c r="D10" s="143"/>
      <c r="E10" s="144"/>
      <c r="F10" s="144"/>
      <c r="G10" s="144"/>
      <c r="H10" s="144"/>
      <c r="I10" s="143"/>
      <c r="J10" s="143"/>
      <c r="K10" s="143"/>
      <c r="L10" s="143"/>
      <c r="M10" s="143"/>
      <c r="N10" s="143"/>
      <c r="O10" s="143"/>
      <c r="P10" s="144"/>
      <c r="Q10" s="120"/>
    </row>
    <row r="11" customHeight="1" spans="1:17">
      <c r="A11" s="143"/>
      <c r="B11" s="143"/>
      <c r="C11" s="143"/>
      <c r="D11" s="143"/>
      <c r="E11" s="144"/>
      <c r="F11" s="144"/>
      <c r="G11" s="144"/>
      <c r="H11" s="143"/>
      <c r="I11" s="143"/>
      <c r="J11" s="143"/>
      <c r="K11" s="143"/>
      <c r="L11" s="143"/>
      <c r="M11" s="143"/>
      <c r="N11" s="143"/>
      <c r="O11" s="143"/>
      <c r="P11" s="144"/>
      <c r="Q11" s="120"/>
    </row>
    <row r="12" customHeight="1" spans="1:17">
      <c r="A12" s="143"/>
      <c r="B12" s="143"/>
      <c r="C12" s="143"/>
      <c r="D12" s="143"/>
      <c r="E12" s="144"/>
      <c r="F12" s="144"/>
      <c r="G12" s="144"/>
      <c r="H12" s="143"/>
      <c r="I12" s="143"/>
      <c r="J12" s="143"/>
      <c r="K12" s="143"/>
      <c r="L12" s="143"/>
      <c r="M12" s="143"/>
      <c r="N12" s="143"/>
      <c r="O12" s="143"/>
      <c r="P12" s="144"/>
      <c r="Q12" s="120"/>
    </row>
    <row r="13" customHeight="1" spans="1:16">
      <c r="A13" s="144"/>
      <c r="B13" s="143"/>
      <c r="C13" s="143"/>
      <c r="D13" s="143"/>
      <c r="E13" s="144"/>
      <c r="F13" s="144"/>
      <c r="G13" s="144"/>
      <c r="H13" s="143"/>
      <c r="I13" s="143"/>
      <c r="J13" s="143"/>
      <c r="K13" s="143"/>
      <c r="L13" s="143"/>
      <c r="M13" s="143"/>
      <c r="N13" s="143"/>
      <c r="O13" s="143"/>
      <c r="P13" s="143"/>
    </row>
    <row r="14" customHeight="1" spans="1:16">
      <c r="A14" s="144"/>
      <c r="B14" s="144"/>
      <c r="C14" s="143"/>
      <c r="D14" s="143"/>
      <c r="E14" s="144"/>
      <c r="F14" s="144"/>
      <c r="G14" s="144"/>
      <c r="H14" s="143"/>
      <c r="I14" s="143"/>
      <c r="J14" s="143"/>
      <c r="K14" s="143"/>
      <c r="L14" s="143"/>
      <c r="M14" s="143"/>
      <c r="N14" s="143"/>
      <c r="O14" s="143"/>
      <c r="P14" s="143"/>
    </row>
    <row r="15" customHeight="1" spans="3:13">
      <c r="C15" s="120"/>
      <c r="D15" s="120"/>
      <c r="H15" s="120"/>
      <c r="J15" s="120"/>
      <c r="M15" s="120"/>
    </row>
    <row r="16" customHeight="1" spans="13:13">
      <c r="M16" s="120"/>
    </row>
    <row r="17" customHeight="1" spans="13:13">
      <c r="M17" s="120"/>
    </row>
    <row r="18" customHeight="1" spans="13:13">
      <c r="M18" s="120"/>
    </row>
    <row r="19" customHeight="1" spans="13:13">
      <c r="M19" s="12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4"/>
  <sheetViews>
    <sheetView showGridLines="0" showZeros="0" workbookViewId="0">
      <selection activeCell="H17" sqref="H17"/>
    </sheetView>
  </sheetViews>
  <sheetFormatPr defaultColWidth="9.16666666666667" defaultRowHeight="12.75" customHeight="1"/>
  <cols>
    <col min="1" max="1" width="11.6666666666667" customWidth="1"/>
    <col min="2" max="2" width="27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120" t="s">
        <v>37</v>
      </c>
    </row>
    <row r="2" ht="28.5" customHeight="1" spans="1:29">
      <c r="A2" s="121" t="s">
        <v>311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</row>
    <row r="3" ht="22.5" customHeight="1" spans="29:29">
      <c r="AC3" s="136" t="s">
        <v>47</v>
      </c>
    </row>
    <row r="4" ht="17.25" customHeight="1" spans="1:29">
      <c r="A4" s="122" t="s">
        <v>139</v>
      </c>
      <c r="B4" s="122" t="s">
        <v>140</v>
      </c>
      <c r="C4" s="123" t="s">
        <v>312</v>
      </c>
      <c r="D4" s="124"/>
      <c r="E4" s="124"/>
      <c r="F4" s="124"/>
      <c r="G4" s="124"/>
      <c r="H4" s="124"/>
      <c r="I4" s="124"/>
      <c r="J4" s="124"/>
      <c r="K4" s="132"/>
      <c r="L4" s="123" t="s">
        <v>313</v>
      </c>
      <c r="M4" s="124"/>
      <c r="N4" s="124"/>
      <c r="O4" s="124"/>
      <c r="P4" s="124"/>
      <c r="Q4" s="124"/>
      <c r="R4" s="124"/>
      <c r="S4" s="124"/>
      <c r="T4" s="132"/>
      <c r="U4" s="123" t="s">
        <v>314</v>
      </c>
      <c r="V4" s="124"/>
      <c r="W4" s="124"/>
      <c r="X4" s="124"/>
      <c r="Y4" s="124"/>
      <c r="Z4" s="124"/>
      <c r="AA4" s="124"/>
      <c r="AB4" s="124"/>
      <c r="AC4" s="132"/>
    </row>
    <row r="5" ht="17.25" customHeight="1" spans="1:29">
      <c r="A5" s="122"/>
      <c r="B5" s="122"/>
      <c r="C5" s="125" t="s">
        <v>142</v>
      </c>
      <c r="D5" s="123" t="s">
        <v>315</v>
      </c>
      <c r="E5" s="124"/>
      <c r="F5" s="124"/>
      <c r="G5" s="124"/>
      <c r="H5" s="124"/>
      <c r="I5" s="132"/>
      <c r="J5" s="133" t="s">
        <v>316</v>
      </c>
      <c r="K5" s="133" t="s">
        <v>317</v>
      </c>
      <c r="L5" s="125" t="s">
        <v>142</v>
      </c>
      <c r="M5" s="123" t="s">
        <v>315</v>
      </c>
      <c r="N5" s="124"/>
      <c r="O5" s="124"/>
      <c r="P5" s="124"/>
      <c r="Q5" s="124"/>
      <c r="R5" s="132"/>
      <c r="S5" s="133" t="s">
        <v>316</v>
      </c>
      <c r="T5" s="133" t="s">
        <v>317</v>
      </c>
      <c r="U5" s="125" t="s">
        <v>142</v>
      </c>
      <c r="V5" s="123" t="s">
        <v>315</v>
      </c>
      <c r="W5" s="124"/>
      <c r="X5" s="124"/>
      <c r="Y5" s="124"/>
      <c r="Z5" s="124"/>
      <c r="AA5" s="132"/>
      <c r="AB5" s="133" t="s">
        <v>316</v>
      </c>
      <c r="AC5" s="133" t="s">
        <v>317</v>
      </c>
    </row>
    <row r="6" ht="23.25" customHeight="1" spans="1:29">
      <c r="A6" s="122"/>
      <c r="B6" s="122"/>
      <c r="C6" s="126"/>
      <c r="D6" s="127" t="s">
        <v>150</v>
      </c>
      <c r="E6" s="127" t="s">
        <v>318</v>
      </c>
      <c r="F6" s="127" t="s">
        <v>319</v>
      </c>
      <c r="G6" s="127" t="s">
        <v>320</v>
      </c>
      <c r="H6" s="127"/>
      <c r="I6" s="127"/>
      <c r="J6" s="134"/>
      <c r="K6" s="134"/>
      <c r="L6" s="126"/>
      <c r="M6" s="127" t="s">
        <v>150</v>
      </c>
      <c r="N6" s="127" t="s">
        <v>318</v>
      </c>
      <c r="O6" s="127" t="s">
        <v>319</v>
      </c>
      <c r="P6" s="127" t="s">
        <v>320</v>
      </c>
      <c r="Q6" s="127"/>
      <c r="R6" s="127"/>
      <c r="S6" s="134"/>
      <c r="T6" s="134"/>
      <c r="U6" s="126"/>
      <c r="V6" s="127" t="s">
        <v>150</v>
      </c>
      <c r="W6" s="127" t="s">
        <v>318</v>
      </c>
      <c r="X6" s="127" t="s">
        <v>319</v>
      </c>
      <c r="Y6" s="127" t="s">
        <v>320</v>
      </c>
      <c r="Z6" s="127"/>
      <c r="AA6" s="127"/>
      <c r="AB6" s="134"/>
      <c r="AC6" s="134"/>
    </row>
    <row r="7" ht="37" customHeight="1" spans="1:29">
      <c r="A7" s="122"/>
      <c r="B7" s="122"/>
      <c r="C7" s="128"/>
      <c r="D7" s="127"/>
      <c r="E7" s="127"/>
      <c r="F7" s="127"/>
      <c r="G7" s="129" t="s">
        <v>150</v>
      </c>
      <c r="H7" s="129" t="s">
        <v>321</v>
      </c>
      <c r="I7" s="129" t="s">
        <v>220</v>
      </c>
      <c r="J7" s="135"/>
      <c r="K7" s="135"/>
      <c r="L7" s="128"/>
      <c r="M7" s="127"/>
      <c r="N7" s="127"/>
      <c r="O7" s="127"/>
      <c r="P7" s="129" t="s">
        <v>150</v>
      </c>
      <c r="Q7" s="129" t="s">
        <v>321</v>
      </c>
      <c r="R7" s="129" t="s">
        <v>220</v>
      </c>
      <c r="S7" s="135"/>
      <c r="T7" s="135"/>
      <c r="U7" s="128"/>
      <c r="V7" s="127"/>
      <c r="W7" s="127"/>
      <c r="X7" s="127"/>
      <c r="Y7" s="129" t="s">
        <v>150</v>
      </c>
      <c r="Z7" s="129" t="s">
        <v>321</v>
      </c>
      <c r="AA7" s="129" t="s">
        <v>220</v>
      </c>
      <c r="AB7" s="135"/>
      <c r="AC7" s="135"/>
    </row>
    <row r="8" customHeight="1" spans="1:29">
      <c r="A8" s="130">
        <v>713001</v>
      </c>
      <c r="B8" s="131" t="s">
        <v>152</v>
      </c>
      <c r="C8" s="130">
        <v>19</v>
      </c>
      <c r="D8" s="130">
        <v>9</v>
      </c>
      <c r="E8" s="130"/>
      <c r="F8" s="130"/>
      <c r="G8" s="130"/>
      <c r="H8" s="130"/>
      <c r="I8" s="130">
        <v>9</v>
      </c>
      <c r="J8" s="130"/>
      <c r="K8" s="130">
        <v>10</v>
      </c>
      <c r="L8" s="130">
        <v>11.5</v>
      </c>
      <c r="M8" s="130">
        <f>R8</f>
        <v>11.5</v>
      </c>
      <c r="N8" s="130"/>
      <c r="O8" s="130"/>
      <c r="P8" s="130"/>
      <c r="Q8" s="130"/>
      <c r="R8" s="130">
        <v>11.5</v>
      </c>
      <c r="S8" s="130"/>
      <c r="T8" s="130"/>
      <c r="U8" s="130">
        <v>7.5</v>
      </c>
      <c r="V8" s="130">
        <v>2.5</v>
      </c>
      <c r="W8" s="130"/>
      <c r="X8" s="130"/>
      <c r="Y8" s="130"/>
      <c r="Z8" s="130"/>
      <c r="AA8" s="130"/>
      <c r="AB8" s="130"/>
      <c r="AC8" s="130"/>
    </row>
    <row r="9" customHeight="1" spans="6:11">
      <c r="F9" s="120"/>
      <c r="G9" s="120"/>
      <c r="H9" s="120"/>
      <c r="I9" s="120"/>
      <c r="J9" s="120"/>
      <c r="K9" s="120"/>
    </row>
    <row r="10" customHeight="1" spans="7:11">
      <c r="G10" s="120"/>
      <c r="H10" s="120"/>
      <c r="K10" s="120"/>
    </row>
    <row r="11" customHeight="1" spans="8:11">
      <c r="H11" s="120"/>
      <c r="K11" s="120"/>
    </row>
    <row r="12" customHeight="1" spans="8:11">
      <c r="H12" s="120"/>
      <c r="K12" s="120"/>
    </row>
    <row r="13" customHeight="1" spans="9:11">
      <c r="I13" s="120"/>
      <c r="K13" s="120"/>
    </row>
    <row r="14" customHeight="1" spans="9:10">
      <c r="I14" s="120"/>
      <c r="J14" s="12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showGridLines="0" workbookViewId="0">
      <selection activeCell="A147" sqref="$A147:$XFD173"/>
    </sheetView>
  </sheetViews>
  <sheetFormatPr defaultColWidth="12" defaultRowHeight="13.5" outlineLevelCol="6"/>
  <cols>
    <col min="1" max="1" width="8.83333333333333" style="68" customWidth="1"/>
    <col min="2" max="2" width="19.5" style="68" customWidth="1"/>
    <col min="3" max="3" width="33.5" style="68" customWidth="1"/>
    <col min="4" max="4" width="48" style="68" customWidth="1"/>
    <col min="5" max="5" width="21.6666666666667" style="68" customWidth="1"/>
    <col min="6" max="6" width="10.1666666666667" style="68" hidden="1" customWidth="1"/>
    <col min="7" max="7" width="12.6666666666667" style="68" customWidth="1"/>
    <col min="8" max="16384" width="12" style="68"/>
  </cols>
  <sheetData>
    <row r="1" ht="34" customHeight="1" spans="1:1">
      <c r="A1" s="68" t="s">
        <v>39</v>
      </c>
    </row>
    <row r="2" s="68" customFormat="1" ht="33" customHeight="1" spans="1:7">
      <c r="A2" s="70" t="s">
        <v>322</v>
      </c>
      <c r="B2" s="71"/>
      <c r="C2" s="71"/>
      <c r="D2" s="72"/>
      <c r="E2" s="72"/>
      <c r="F2" s="72"/>
      <c r="G2" s="72"/>
    </row>
    <row r="3" s="68" customFormat="1" ht="15.75" customHeight="1" spans="1:7">
      <c r="A3" s="73"/>
      <c r="B3" s="73"/>
      <c r="C3" s="73"/>
      <c r="D3" s="73"/>
      <c r="E3" s="73"/>
      <c r="F3" s="73"/>
      <c r="G3" s="73"/>
    </row>
    <row r="4" s="68" customFormat="1" ht="35" customHeight="1" spans="1:7">
      <c r="A4" s="74" t="s">
        <v>323</v>
      </c>
      <c r="B4" s="75"/>
      <c r="C4" s="76"/>
      <c r="D4" s="74" t="s">
        <v>278</v>
      </c>
      <c r="E4" s="75"/>
      <c r="F4" s="75"/>
      <c r="G4" s="76"/>
    </row>
    <row r="5" s="68" customFormat="1" ht="35" customHeight="1" spans="1:7">
      <c r="A5" s="77" t="s">
        <v>324</v>
      </c>
      <c r="B5" s="77"/>
      <c r="C5" s="77"/>
      <c r="D5" s="74" t="s">
        <v>152</v>
      </c>
      <c r="E5" s="75"/>
      <c r="F5" s="75"/>
      <c r="G5" s="76"/>
    </row>
    <row r="6" s="68" customFormat="1" ht="35" customHeight="1" spans="1:7">
      <c r="A6" s="77" t="s">
        <v>325</v>
      </c>
      <c r="B6" s="77"/>
      <c r="C6" s="77"/>
      <c r="D6" s="77" t="s">
        <v>326</v>
      </c>
      <c r="E6" s="78">
        <v>150</v>
      </c>
      <c r="F6" s="79"/>
      <c r="G6" s="80"/>
    </row>
    <row r="7" s="68" customFormat="1" ht="35" customHeight="1" spans="1:7">
      <c r="A7" s="77"/>
      <c r="B7" s="77"/>
      <c r="C7" s="77"/>
      <c r="D7" s="77" t="s">
        <v>327</v>
      </c>
      <c r="E7" s="78">
        <v>150</v>
      </c>
      <c r="F7" s="79"/>
      <c r="G7" s="80"/>
    </row>
    <row r="8" s="68" customFormat="1" ht="35" customHeight="1" spans="1:7">
      <c r="A8" s="77"/>
      <c r="B8" s="77"/>
      <c r="C8" s="77"/>
      <c r="D8" s="81" t="s">
        <v>328</v>
      </c>
      <c r="E8" s="78" t="s">
        <v>181</v>
      </c>
      <c r="F8" s="79"/>
      <c r="G8" s="80"/>
    </row>
    <row r="9" s="68" customFormat="1" ht="28" customHeight="1" spans="1:7">
      <c r="A9" s="82" t="s">
        <v>329</v>
      </c>
      <c r="B9" s="83" t="s">
        <v>330</v>
      </c>
      <c r="C9" s="84"/>
      <c r="D9" s="84"/>
      <c r="E9" s="84"/>
      <c r="F9" s="84"/>
      <c r="G9" s="85"/>
    </row>
    <row r="10" s="68" customFormat="1" ht="53" customHeight="1" spans="1:7">
      <c r="A10" s="82"/>
      <c r="B10" s="86"/>
      <c r="C10" s="87"/>
      <c r="D10" s="87"/>
      <c r="E10" s="87"/>
      <c r="F10" s="87"/>
      <c r="G10" s="88"/>
    </row>
    <row r="11" s="68" customFormat="1" ht="53" customHeight="1" spans="1:7">
      <c r="A11" s="82"/>
      <c r="B11" s="89"/>
      <c r="C11" s="90"/>
      <c r="D11" s="90"/>
      <c r="E11" s="90"/>
      <c r="F11" s="90"/>
      <c r="G11" s="91"/>
    </row>
    <row r="12" s="68" customFormat="1" ht="45" customHeight="1" spans="1:7">
      <c r="A12" s="92" t="s">
        <v>331</v>
      </c>
      <c r="B12" s="93" t="s">
        <v>332</v>
      </c>
      <c r="C12" s="77" t="s">
        <v>333</v>
      </c>
      <c r="D12" s="77" t="s">
        <v>334</v>
      </c>
      <c r="E12" s="94" t="s">
        <v>335</v>
      </c>
      <c r="F12" s="95"/>
      <c r="G12" s="96" t="s">
        <v>166</v>
      </c>
    </row>
    <row r="13" s="68" customFormat="1" ht="51" customHeight="1" spans="1:7">
      <c r="A13" s="92"/>
      <c r="B13" s="97" t="s">
        <v>336</v>
      </c>
      <c r="C13" s="98" t="s">
        <v>337</v>
      </c>
      <c r="D13" s="99" t="s">
        <v>338</v>
      </c>
      <c r="E13" s="94" t="s">
        <v>339</v>
      </c>
      <c r="F13" s="95"/>
      <c r="G13" s="99"/>
    </row>
    <row r="14" s="68" customFormat="1" ht="35" customHeight="1" spans="1:7">
      <c r="A14" s="92"/>
      <c r="B14" s="97"/>
      <c r="C14" s="100"/>
      <c r="D14" s="99" t="s">
        <v>340</v>
      </c>
      <c r="E14" s="94" t="s">
        <v>341</v>
      </c>
      <c r="F14" s="95"/>
      <c r="G14" s="99"/>
    </row>
    <row r="15" s="68" customFormat="1" ht="35" customHeight="1" spans="1:7">
      <c r="A15" s="92"/>
      <c r="B15" s="97"/>
      <c r="C15" s="98" t="s">
        <v>342</v>
      </c>
      <c r="D15" s="99" t="s">
        <v>343</v>
      </c>
      <c r="E15" s="101">
        <v>1</v>
      </c>
      <c r="F15" s="95"/>
      <c r="G15" s="99"/>
    </row>
    <row r="16" s="68" customFormat="1" ht="35" customHeight="1" spans="1:7">
      <c r="A16" s="92"/>
      <c r="B16" s="97"/>
      <c r="C16" s="100"/>
      <c r="D16" s="99" t="s">
        <v>340</v>
      </c>
      <c r="E16" s="101">
        <v>1</v>
      </c>
      <c r="F16" s="102"/>
      <c r="G16" s="99"/>
    </row>
    <row r="17" s="68" customFormat="1" ht="35" customHeight="1" spans="1:7">
      <c r="A17" s="92"/>
      <c r="B17" s="97"/>
      <c r="C17" s="77" t="s">
        <v>344</v>
      </c>
      <c r="D17" s="99" t="s">
        <v>345</v>
      </c>
      <c r="E17" s="94" t="s">
        <v>346</v>
      </c>
      <c r="F17" s="95"/>
      <c r="G17" s="99"/>
    </row>
    <row r="18" s="68" customFormat="1" ht="35" customHeight="1" spans="1:7">
      <c r="A18" s="92"/>
      <c r="B18" s="97"/>
      <c r="C18" s="77" t="s">
        <v>347</v>
      </c>
      <c r="D18" s="99" t="s">
        <v>348</v>
      </c>
      <c r="E18" s="94" t="s">
        <v>346</v>
      </c>
      <c r="F18" s="95"/>
      <c r="G18" s="99"/>
    </row>
    <row r="19" s="68" customFormat="1" ht="35" customHeight="1" spans="1:7">
      <c r="A19" s="92"/>
      <c r="B19" s="97" t="s">
        <v>349</v>
      </c>
      <c r="C19" s="77" t="s">
        <v>350</v>
      </c>
      <c r="D19" s="99" t="s">
        <v>351</v>
      </c>
      <c r="E19" s="94" t="s">
        <v>352</v>
      </c>
      <c r="F19" s="95"/>
      <c r="G19" s="99"/>
    </row>
    <row r="20" s="68" customFormat="1" ht="52" customHeight="1" spans="1:7">
      <c r="A20" s="92"/>
      <c r="B20" s="97"/>
      <c r="C20" s="77" t="s">
        <v>353</v>
      </c>
      <c r="D20" s="99" t="s">
        <v>354</v>
      </c>
      <c r="E20" s="94" t="s">
        <v>355</v>
      </c>
      <c r="F20" s="95"/>
      <c r="G20" s="99"/>
    </row>
    <row r="21" s="68" customFormat="1" ht="35" customHeight="1" spans="1:7">
      <c r="A21" s="92"/>
      <c r="B21" s="97"/>
      <c r="C21" s="77" t="s">
        <v>356</v>
      </c>
      <c r="D21" s="99"/>
      <c r="E21" s="94"/>
      <c r="F21" s="95"/>
      <c r="G21" s="99"/>
    </row>
    <row r="22" s="68" customFormat="1" ht="41" customHeight="1" spans="1:7">
      <c r="A22" s="92"/>
      <c r="B22" s="97"/>
      <c r="C22" s="77" t="s">
        <v>357</v>
      </c>
      <c r="D22" s="99" t="s">
        <v>354</v>
      </c>
      <c r="E22" s="94" t="s">
        <v>358</v>
      </c>
      <c r="F22" s="95"/>
      <c r="G22" s="99"/>
    </row>
    <row r="23" s="68" customFormat="1" ht="43" customHeight="1" spans="1:7">
      <c r="A23" s="92"/>
      <c r="B23" s="95" t="s">
        <v>359</v>
      </c>
      <c r="C23" s="77" t="s">
        <v>360</v>
      </c>
      <c r="D23" s="99" t="s">
        <v>361</v>
      </c>
      <c r="E23" s="94" t="s">
        <v>362</v>
      </c>
      <c r="F23" s="95"/>
      <c r="G23" s="99"/>
    </row>
    <row r="24" s="68" customFormat="1" ht="78" customHeight="1" spans="1:7">
      <c r="A24" s="103" t="s">
        <v>363</v>
      </c>
      <c r="B24" s="104"/>
      <c r="C24" s="104"/>
      <c r="D24" s="104"/>
      <c r="E24" s="104"/>
      <c r="F24" s="104"/>
      <c r="G24" s="104"/>
    </row>
    <row r="25" s="68" customFormat="1" ht="39" customHeight="1" spans="1:1">
      <c r="A25" s="68" t="s">
        <v>39</v>
      </c>
    </row>
    <row r="26" s="68" customFormat="1" ht="30" customHeight="1" spans="1:7">
      <c r="A26" s="70" t="s">
        <v>322</v>
      </c>
      <c r="B26" s="71"/>
      <c r="C26" s="71"/>
      <c r="D26" s="72"/>
      <c r="E26" s="72"/>
      <c r="F26" s="72"/>
      <c r="G26" s="72"/>
    </row>
    <row r="27" s="68" customFormat="1" ht="30" customHeight="1" spans="1:7">
      <c r="A27" s="73"/>
      <c r="B27" s="73"/>
      <c r="C27" s="73"/>
      <c r="D27" s="73"/>
      <c r="E27" s="73"/>
      <c r="F27" s="73"/>
      <c r="G27" s="73"/>
    </row>
    <row r="28" s="69" customFormat="1" ht="42" customHeight="1" spans="1:7">
      <c r="A28" s="74" t="s">
        <v>323</v>
      </c>
      <c r="B28" s="75"/>
      <c r="C28" s="76"/>
      <c r="D28" s="74" t="s">
        <v>364</v>
      </c>
      <c r="E28" s="75"/>
      <c r="F28" s="75"/>
      <c r="G28" s="76"/>
    </row>
    <row r="29" s="69" customFormat="1" ht="42" customHeight="1" spans="1:7">
      <c r="A29" s="77" t="s">
        <v>324</v>
      </c>
      <c r="B29" s="77"/>
      <c r="C29" s="77"/>
      <c r="D29" s="74" t="s">
        <v>152</v>
      </c>
      <c r="E29" s="75"/>
      <c r="F29" s="75"/>
      <c r="G29" s="76"/>
    </row>
    <row r="30" s="69" customFormat="1" ht="42" customHeight="1" spans="1:7">
      <c r="A30" s="77" t="s">
        <v>325</v>
      </c>
      <c r="B30" s="77"/>
      <c r="C30" s="77"/>
      <c r="D30" s="77" t="s">
        <v>326</v>
      </c>
      <c r="E30" s="78" t="s">
        <v>339</v>
      </c>
      <c r="F30" s="79"/>
      <c r="G30" s="80"/>
    </row>
    <row r="31" s="69" customFormat="1" ht="42" customHeight="1" spans="1:7">
      <c r="A31" s="77"/>
      <c r="B31" s="77"/>
      <c r="C31" s="77"/>
      <c r="D31" s="77" t="s">
        <v>327</v>
      </c>
      <c r="E31" s="78" t="str">
        <f>E30</f>
        <v>150万元</v>
      </c>
      <c r="F31" s="79"/>
      <c r="G31" s="80"/>
    </row>
    <row r="32" s="69" customFormat="1" ht="42" customHeight="1" spans="1:7">
      <c r="A32" s="77"/>
      <c r="B32" s="77"/>
      <c r="C32" s="77"/>
      <c r="D32" s="81" t="s">
        <v>328</v>
      </c>
      <c r="E32" s="78" t="s">
        <v>181</v>
      </c>
      <c r="F32" s="79"/>
      <c r="G32" s="80"/>
    </row>
    <row r="33" s="69" customFormat="1" ht="37" customHeight="1" spans="1:7">
      <c r="A33" s="82" t="s">
        <v>329</v>
      </c>
      <c r="B33" s="83" t="s">
        <v>365</v>
      </c>
      <c r="C33" s="84"/>
      <c r="D33" s="84"/>
      <c r="E33" s="84"/>
      <c r="F33" s="84"/>
      <c r="G33" s="85"/>
    </row>
    <row r="34" s="69" customFormat="1" ht="37" customHeight="1" spans="1:7">
      <c r="A34" s="82"/>
      <c r="B34" s="86"/>
      <c r="C34" s="87"/>
      <c r="D34" s="87"/>
      <c r="E34" s="87"/>
      <c r="F34" s="87"/>
      <c r="G34" s="88"/>
    </row>
    <row r="35" s="69" customFormat="1" ht="37" customHeight="1" spans="1:7">
      <c r="A35" s="82"/>
      <c r="B35" s="89"/>
      <c r="C35" s="90"/>
      <c r="D35" s="90"/>
      <c r="E35" s="90"/>
      <c r="F35" s="90"/>
      <c r="G35" s="91"/>
    </row>
    <row r="36" s="69" customFormat="1" ht="42" customHeight="1" spans="1:7">
      <c r="A36" s="92" t="s">
        <v>331</v>
      </c>
      <c r="B36" s="93" t="s">
        <v>366</v>
      </c>
      <c r="C36" s="77" t="s">
        <v>333</v>
      </c>
      <c r="D36" s="77" t="s">
        <v>334</v>
      </c>
      <c r="E36" s="94" t="s">
        <v>335</v>
      </c>
      <c r="F36" s="95"/>
      <c r="G36" s="96" t="s">
        <v>166</v>
      </c>
    </row>
    <row r="37" s="69" customFormat="1" ht="42" customHeight="1" spans="1:7">
      <c r="A37" s="92"/>
      <c r="B37" s="97" t="s">
        <v>336</v>
      </c>
      <c r="C37" s="98" t="s">
        <v>337</v>
      </c>
      <c r="D37" s="105" t="s">
        <v>365</v>
      </c>
      <c r="E37" s="106" t="s">
        <v>367</v>
      </c>
      <c r="F37" s="106"/>
      <c r="G37" s="107"/>
    </row>
    <row r="38" s="69" customFormat="1" ht="42" customHeight="1" spans="1:7">
      <c r="A38" s="92"/>
      <c r="B38" s="97"/>
      <c r="C38" s="77" t="s">
        <v>342</v>
      </c>
      <c r="D38" s="105" t="s">
        <v>368</v>
      </c>
      <c r="E38" s="108" t="s">
        <v>346</v>
      </c>
      <c r="F38" s="108"/>
      <c r="G38" s="109"/>
    </row>
    <row r="39" s="69" customFormat="1" ht="42" customHeight="1" spans="1:7">
      <c r="A39" s="92"/>
      <c r="B39" s="97"/>
      <c r="C39" s="77" t="s">
        <v>344</v>
      </c>
      <c r="D39" s="105" t="s">
        <v>369</v>
      </c>
      <c r="E39" s="106">
        <v>1</v>
      </c>
      <c r="F39" s="106"/>
      <c r="G39" s="107"/>
    </row>
    <row r="40" s="69" customFormat="1" ht="42" customHeight="1" spans="1:7">
      <c r="A40" s="92"/>
      <c r="B40" s="97"/>
      <c r="C40" s="77" t="s">
        <v>347</v>
      </c>
      <c r="D40" s="105" t="s">
        <v>368</v>
      </c>
      <c r="E40" s="110" t="s">
        <v>346</v>
      </c>
      <c r="F40" s="110"/>
      <c r="G40" s="105"/>
    </row>
    <row r="41" s="69" customFormat="1" ht="42" customHeight="1" spans="1:7">
      <c r="A41" s="92"/>
      <c r="B41" s="97" t="s">
        <v>349</v>
      </c>
      <c r="C41" s="77" t="s">
        <v>350</v>
      </c>
      <c r="D41" s="105"/>
      <c r="E41" s="110"/>
      <c r="F41" s="110"/>
      <c r="G41" s="105"/>
    </row>
    <row r="42" s="69" customFormat="1" ht="42" customHeight="1" spans="1:7">
      <c r="A42" s="92"/>
      <c r="B42" s="97"/>
      <c r="C42" s="77" t="s">
        <v>353</v>
      </c>
      <c r="D42" s="105" t="s">
        <v>370</v>
      </c>
      <c r="E42" s="110" t="s">
        <v>346</v>
      </c>
      <c r="F42" s="110"/>
      <c r="G42" s="105"/>
    </row>
    <row r="43" s="69" customFormat="1" ht="42" customHeight="1" spans="1:7">
      <c r="A43" s="92"/>
      <c r="B43" s="97"/>
      <c r="C43" s="77" t="s">
        <v>356</v>
      </c>
      <c r="D43" s="105"/>
      <c r="E43" s="110"/>
      <c r="F43" s="110"/>
      <c r="G43" s="105"/>
    </row>
    <row r="44" s="69" customFormat="1" ht="42" customHeight="1" spans="1:7">
      <c r="A44" s="92"/>
      <c r="B44" s="97"/>
      <c r="C44" s="77" t="s">
        <v>357</v>
      </c>
      <c r="D44" s="105"/>
      <c r="E44" s="110"/>
      <c r="F44" s="110"/>
      <c r="G44" s="105"/>
    </row>
    <row r="45" s="69" customFormat="1" ht="42" customHeight="1" spans="1:7">
      <c r="A45" s="92"/>
      <c r="B45" s="95" t="s">
        <v>359</v>
      </c>
      <c r="C45" s="77" t="s">
        <v>360</v>
      </c>
      <c r="D45" s="105" t="s">
        <v>361</v>
      </c>
      <c r="E45" s="111" t="s">
        <v>371</v>
      </c>
      <c r="F45" s="111"/>
      <c r="G45" s="112"/>
    </row>
    <row r="46" s="69" customFormat="1" ht="64" customHeight="1" spans="1:7">
      <c r="A46" s="103" t="s">
        <v>363</v>
      </c>
      <c r="B46" s="104"/>
      <c r="C46" s="104"/>
      <c r="D46" s="104"/>
      <c r="E46" s="104"/>
      <c r="F46" s="104"/>
      <c r="G46" s="104"/>
    </row>
    <row r="47" s="69" customFormat="1" ht="42" customHeight="1"/>
    <row r="48" s="69" customFormat="1" ht="42" customHeight="1" spans="1:1">
      <c r="A48" s="69" t="s">
        <v>372</v>
      </c>
    </row>
    <row r="49" s="68" customFormat="1" ht="41" customHeight="1" spans="1:7">
      <c r="A49" s="113" t="s">
        <v>322</v>
      </c>
      <c r="B49" s="114"/>
      <c r="C49" s="114"/>
      <c r="D49" s="114"/>
      <c r="E49" s="114"/>
      <c r="F49" s="114"/>
      <c r="G49" s="114"/>
    </row>
    <row r="50" s="68" customFormat="1" ht="29" customHeight="1" spans="1:7">
      <c r="A50" s="115"/>
      <c r="B50" s="115"/>
      <c r="C50" s="115"/>
      <c r="D50" s="115"/>
      <c r="E50" s="115"/>
      <c r="F50" s="115"/>
      <c r="G50" s="115"/>
    </row>
    <row r="51" s="68" customFormat="1" ht="41" customHeight="1" spans="1:7">
      <c r="A51" s="74" t="s">
        <v>323</v>
      </c>
      <c r="B51" s="75"/>
      <c r="C51" s="76"/>
      <c r="D51" s="74" t="s">
        <v>280</v>
      </c>
      <c r="E51" s="75"/>
      <c r="F51" s="75"/>
      <c r="G51" s="76"/>
    </row>
    <row r="52" ht="41" customHeight="1" spans="1:7">
      <c r="A52" s="77" t="s">
        <v>324</v>
      </c>
      <c r="B52" s="77"/>
      <c r="C52" s="77"/>
      <c r="D52" s="74" t="s">
        <v>152</v>
      </c>
      <c r="E52" s="75"/>
      <c r="F52" s="75"/>
      <c r="G52" s="76"/>
    </row>
    <row r="53" ht="41" customHeight="1" spans="1:7">
      <c r="A53" s="77" t="s">
        <v>325</v>
      </c>
      <c r="B53" s="77"/>
      <c r="C53" s="77"/>
      <c r="D53" s="77" t="s">
        <v>326</v>
      </c>
      <c r="E53" s="78">
        <v>10</v>
      </c>
      <c r="F53" s="79"/>
      <c r="G53" s="80"/>
    </row>
    <row r="54" ht="41" customHeight="1" spans="1:7">
      <c r="A54" s="77"/>
      <c r="B54" s="77"/>
      <c r="C54" s="77"/>
      <c r="D54" s="77" t="s">
        <v>327</v>
      </c>
      <c r="E54" s="78">
        <v>10</v>
      </c>
      <c r="F54" s="79"/>
      <c r="G54" s="80"/>
    </row>
    <row r="55" ht="41" customHeight="1" spans="1:7">
      <c r="A55" s="77"/>
      <c r="B55" s="77"/>
      <c r="C55" s="77"/>
      <c r="D55" s="81" t="s">
        <v>328</v>
      </c>
      <c r="E55" s="78" t="s">
        <v>181</v>
      </c>
      <c r="F55" s="79"/>
      <c r="G55" s="80"/>
    </row>
    <row r="56" ht="54" customHeight="1" spans="1:7">
      <c r="A56" s="82" t="s">
        <v>329</v>
      </c>
      <c r="B56" s="83" t="s">
        <v>373</v>
      </c>
      <c r="C56" s="84"/>
      <c r="D56" s="84"/>
      <c r="E56" s="84"/>
      <c r="F56" s="84"/>
      <c r="G56" s="85"/>
    </row>
    <row r="57" ht="54" customHeight="1" spans="1:7">
      <c r="A57" s="82"/>
      <c r="B57" s="86"/>
      <c r="C57" s="87"/>
      <c r="D57" s="87"/>
      <c r="E57" s="87"/>
      <c r="F57" s="87"/>
      <c r="G57" s="88"/>
    </row>
    <row r="58" ht="54" customHeight="1" spans="1:7">
      <c r="A58" s="82"/>
      <c r="B58" s="89"/>
      <c r="C58" s="90"/>
      <c r="D58" s="90"/>
      <c r="E58" s="90"/>
      <c r="F58" s="90"/>
      <c r="G58" s="91"/>
    </row>
    <row r="59" ht="41" customHeight="1" spans="1:7">
      <c r="A59" s="92" t="s">
        <v>331</v>
      </c>
      <c r="B59" s="116" t="s">
        <v>332</v>
      </c>
      <c r="C59" s="77" t="s">
        <v>333</v>
      </c>
      <c r="D59" s="77" t="s">
        <v>334</v>
      </c>
      <c r="E59" s="94" t="s">
        <v>335</v>
      </c>
      <c r="F59" s="95"/>
      <c r="G59" s="96" t="s">
        <v>166</v>
      </c>
    </row>
    <row r="60" ht="41" customHeight="1" spans="1:7">
      <c r="A60" s="92"/>
      <c r="B60" s="97" t="s">
        <v>336</v>
      </c>
      <c r="C60" s="77" t="s">
        <v>337</v>
      </c>
      <c r="D60" s="99" t="s">
        <v>374</v>
      </c>
      <c r="E60" s="94" t="s">
        <v>375</v>
      </c>
      <c r="F60" s="95"/>
      <c r="G60" s="99"/>
    </row>
    <row r="61" ht="41" customHeight="1" spans="1:7">
      <c r="A61" s="92"/>
      <c r="B61" s="97"/>
      <c r="C61" s="77" t="s">
        <v>342</v>
      </c>
      <c r="D61" s="99" t="s">
        <v>376</v>
      </c>
      <c r="E61" s="101">
        <v>1</v>
      </c>
      <c r="F61" s="95"/>
      <c r="G61" s="99"/>
    </row>
    <row r="62" ht="41" customHeight="1" spans="1:7">
      <c r="A62" s="92"/>
      <c r="B62" s="97"/>
      <c r="C62" s="77" t="s">
        <v>344</v>
      </c>
      <c r="D62" s="99" t="s">
        <v>377</v>
      </c>
      <c r="E62" s="94" t="s">
        <v>346</v>
      </c>
      <c r="F62" s="95"/>
      <c r="G62" s="99"/>
    </row>
    <row r="63" ht="41" customHeight="1" spans="1:7">
      <c r="A63" s="92"/>
      <c r="B63" s="97"/>
      <c r="C63" s="77" t="s">
        <v>347</v>
      </c>
      <c r="D63" s="99" t="s">
        <v>378</v>
      </c>
      <c r="E63" s="94" t="s">
        <v>346</v>
      </c>
      <c r="F63" s="95"/>
      <c r="G63" s="99"/>
    </row>
    <row r="64" ht="41" customHeight="1" spans="1:7">
      <c r="A64" s="92"/>
      <c r="B64" s="97" t="s">
        <v>349</v>
      </c>
      <c r="C64" s="77" t="s">
        <v>350</v>
      </c>
      <c r="D64" s="99" t="s">
        <v>379</v>
      </c>
      <c r="E64" s="94" t="s">
        <v>346</v>
      </c>
      <c r="F64" s="95"/>
      <c r="G64" s="99"/>
    </row>
    <row r="65" ht="41" customHeight="1" spans="1:7">
      <c r="A65" s="92"/>
      <c r="B65" s="97"/>
      <c r="C65" s="77" t="s">
        <v>353</v>
      </c>
      <c r="D65" s="99" t="s">
        <v>380</v>
      </c>
      <c r="E65" s="94" t="s">
        <v>346</v>
      </c>
      <c r="F65" s="95"/>
      <c r="G65" s="99"/>
    </row>
    <row r="66" ht="41" customHeight="1" spans="1:7">
      <c r="A66" s="92"/>
      <c r="B66" s="97"/>
      <c r="C66" s="77" t="s">
        <v>356</v>
      </c>
      <c r="D66" s="99"/>
      <c r="E66" s="94"/>
      <c r="F66" s="95"/>
      <c r="G66" s="99"/>
    </row>
    <row r="67" ht="41" customHeight="1" spans="1:7">
      <c r="A67" s="92"/>
      <c r="B67" s="97"/>
      <c r="C67" s="77" t="s">
        <v>357</v>
      </c>
      <c r="D67" s="99" t="s">
        <v>381</v>
      </c>
      <c r="E67" s="94" t="s">
        <v>346</v>
      </c>
      <c r="F67" s="95"/>
      <c r="G67" s="99"/>
    </row>
    <row r="68" ht="41" customHeight="1" spans="1:7">
      <c r="A68" s="92"/>
      <c r="B68" s="95" t="s">
        <v>359</v>
      </c>
      <c r="C68" s="77" t="s">
        <v>360</v>
      </c>
      <c r="D68" s="99" t="s">
        <v>361</v>
      </c>
      <c r="E68" s="94" t="s">
        <v>382</v>
      </c>
      <c r="F68" s="95"/>
      <c r="G68" s="99"/>
    </row>
    <row r="69" ht="66" customHeight="1" spans="1:7">
      <c r="A69" s="103" t="s">
        <v>363</v>
      </c>
      <c r="B69" s="104"/>
      <c r="C69" s="104"/>
      <c r="D69" s="104"/>
      <c r="E69" s="104"/>
      <c r="F69" s="104"/>
      <c r="G69" s="104"/>
    </row>
    <row r="70" ht="41" customHeight="1" spans="1:1">
      <c r="A70" s="68" t="s">
        <v>39</v>
      </c>
    </row>
    <row r="71" ht="40" customHeight="1" spans="1:7">
      <c r="A71" s="113" t="s">
        <v>322</v>
      </c>
      <c r="B71" s="114"/>
      <c r="C71" s="114"/>
      <c r="D71" s="114"/>
      <c r="E71" s="114"/>
      <c r="F71" s="114"/>
      <c r="G71" s="114"/>
    </row>
    <row r="72" ht="40" customHeight="1" spans="1:7">
      <c r="A72" s="115"/>
      <c r="B72" s="115"/>
      <c r="C72" s="115"/>
      <c r="D72" s="115"/>
      <c r="E72" s="115"/>
      <c r="F72" s="115"/>
      <c r="G72" s="115"/>
    </row>
    <row r="73" ht="40" customHeight="1" spans="1:7">
      <c r="A73" s="74" t="s">
        <v>323</v>
      </c>
      <c r="B73" s="75"/>
      <c r="C73" s="76"/>
      <c r="D73" s="74" t="s">
        <v>383</v>
      </c>
      <c r="E73" s="75"/>
      <c r="F73" s="75"/>
      <c r="G73" s="76"/>
    </row>
    <row r="74" ht="40" customHeight="1" spans="1:7">
      <c r="A74" s="77" t="s">
        <v>324</v>
      </c>
      <c r="B74" s="77"/>
      <c r="C74" s="77"/>
      <c r="D74" s="74" t="s">
        <v>152</v>
      </c>
      <c r="E74" s="75"/>
      <c r="F74" s="75"/>
      <c r="G74" s="76"/>
    </row>
    <row r="75" ht="40" customHeight="1" spans="1:7">
      <c r="A75" s="77" t="s">
        <v>325</v>
      </c>
      <c r="B75" s="77"/>
      <c r="C75" s="77"/>
      <c r="D75" s="77" t="s">
        <v>326</v>
      </c>
      <c r="E75" s="78">
        <v>17</v>
      </c>
      <c r="F75" s="79"/>
      <c r="G75" s="80"/>
    </row>
    <row r="76" ht="40" customHeight="1" spans="1:7">
      <c r="A76" s="77"/>
      <c r="B76" s="77"/>
      <c r="C76" s="77"/>
      <c r="D76" s="77" t="s">
        <v>327</v>
      </c>
      <c r="E76" s="78">
        <f>E75</f>
        <v>17</v>
      </c>
      <c r="F76" s="79"/>
      <c r="G76" s="80"/>
    </row>
    <row r="77" ht="40" customHeight="1" spans="1:7">
      <c r="A77" s="77"/>
      <c r="B77" s="77"/>
      <c r="C77" s="77"/>
      <c r="D77" s="81" t="s">
        <v>328</v>
      </c>
      <c r="E77" s="78" t="s">
        <v>181</v>
      </c>
      <c r="F77" s="79"/>
      <c r="G77" s="80"/>
    </row>
    <row r="78" ht="40" customHeight="1" spans="1:7">
      <c r="A78" s="82" t="s">
        <v>329</v>
      </c>
      <c r="B78" s="83" t="s">
        <v>384</v>
      </c>
      <c r="C78" s="84"/>
      <c r="D78" s="84"/>
      <c r="E78" s="84"/>
      <c r="F78" s="84"/>
      <c r="G78" s="85"/>
    </row>
    <row r="79" ht="40" customHeight="1" spans="1:7">
      <c r="A79" s="82"/>
      <c r="B79" s="86"/>
      <c r="C79" s="87"/>
      <c r="D79" s="87"/>
      <c r="E79" s="87"/>
      <c r="F79" s="87"/>
      <c r="G79" s="88"/>
    </row>
    <row r="80" ht="40" customHeight="1" spans="1:7">
      <c r="A80" s="82"/>
      <c r="B80" s="89"/>
      <c r="C80" s="90"/>
      <c r="D80" s="90"/>
      <c r="E80" s="90"/>
      <c r="F80" s="90"/>
      <c r="G80" s="91"/>
    </row>
    <row r="81" ht="40" customHeight="1" spans="1:7">
      <c r="A81" s="92" t="s">
        <v>331</v>
      </c>
      <c r="B81" s="116" t="s">
        <v>332</v>
      </c>
      <c r="C81" s="77" t="s">
        <v>333</v>
      </c>
      <c r="D81" s="77" t="s">
        <v>334</v>
      </c>
      <c r="E81" s="94" t="s">
        <v>335</v>
      </c>
      <c r="F81" s="95"/>
      <c r="G81" s="96" t="s">
        <v>166</v>
      </c>
    </row>
    <row r="82" ht="40" customHeight="1" spans="1:7">
      <c r="A82" s="92"/>
      <c r="B82" s="97" t="s">
        <v>336</v>
      </c>
      <c r="C82" s="98" t="s">
        <v>337</v>
      </c>
      <c r="D82" s="105" t="s">
        <v>385</v>
      </c>
      <c r="E82" s="106">
        <v>1</v>
      </c>
      <c r="F82" s="106"/>
      <c r="G82" s="107"/>
    </row>
    <row r="83" ht="43" customHeight="1" spans="1:7">
      <c r="A83" s="92"/>
      <c r="B83" s="97"/>
      <c r="C83" s="77" t="s">
        <v>342</v>
      </c>
      <c r="D83" s="105" t="s">
        <v>386</v>
      </c>
      <c r="E83" s="108" t="s">
        <v>346</v>
      </c>
      <c r="F83" s="108"/>
      <c r="G83" s="109"/>
    </row>
    <row r="84" ht="44" customHeight="1" spans="1:7">
      <c r="A84" s="92"/>
      <c r="B84" s="97"/>
      <c r="C84" s="77" t="s">
        <v>344</v>
      </c>
      <c r="D84" s="105" t="s">
        <v>387</v>
      </c>
      <c r="E84" s="106">
        <v>1</v>
      </c>
      <c r="F84" s="106"/>
      <c r="G84" s="107"/>
    </row>
    <row r="85" ht="40" customHeight="1" spans="1:7">
      <c r="A85" s="92"/>
      <c r="B85" s="97"/>
      <c r="C85" s="77" t="s">
        <v>347</v>
      </c>
      <c r="D85" s="105" t="s">
        <v>378</v>
      </c>
      <c r="E85" s="110" t="s">
        <v>346</v>
      </c>
      <c r="F85" s="110"/>
      <c r="G85" s="105"/>
    </row>
    <row r="86" ht="40" customHeight="1" spans="1:7">
      <c r="A86" s="92"/>
      <c r="B86" s="97" t="s">
        <v>349</v>
      </c>
      <c r="C86" s="77" t="s">
        <v>350</v>
      </c>
      <c r="D86" s="105" t="s">
        <v>388</v>
      </c>
      <c r="E86" s="110" t="s">
        <v>346</v>
      </c>
      <c r="F86" s="110"/>
      <c r="G86" s="105"/>
    </row>
    <row r="87" ht="40" customHeight="1" spans="1:7">
      <c r="A87" s="92"/>
      <c r="B87" s="97"/>
      <c r="C87" s="77" t="s">
        <v>353</v>
      </c>
      <c r="D87" s="105" t="s">
        <v>389</v>
      </c>
      <c r="E87" s="110" t="s">
        <v>346</v>
      </c>
      <c r="F87" s="110"/>
      <c r="G87" s="105"/>
    </row>
    <row r="88" ht="40" customHeight="1" spans="1:7">
      <c r="A88" s="92"/>
      <c r="B88" s="97"/>
      <c r="C88" s="77" t="s">
        <v>356</v>
      </c>
      <c r="D88" s="105" t="s">
        <v>390</v>
      </c>
      <c r="E88" s="110" t="s">
        <v>346</v>
      </c>
      <c r="F88" s="110"/>
      <c r="G88" s="105"/>
    </row>
    <row r="89" ht="40" customHeight="1" spans="1:7">
      <c r="A89" s="92"/>
      <c r="B89" s="97"/>
      <c r="C89" s="77" t="s">
        <v>357</v>
      </c>
      <c r="D89" s="105" t="s">
        <v>391</v>
      </c>
      <c r="E89" s="110" t="s">
        <v>346</v>
      </c>
      <c r="F89" s="110"/>
      <c r="G89" s="105"/>
    </row>
    <row r="90" ht="40" customHeight="1" spans="1:7">
      <c r="A90" s="92"/>
      <c r="B90" s="95" t="s">
        <v>359</v>
      </c>
      <c r="C90" s="77" t="s">
        <v>360</v>
      </c>
      <c r="D90" s="105" t="s">
        <v>361</v>
      </c>
      <c r="E90" s="111" t="s">
        <v>392</v>
      </c>
      <c r="F90" s="111"/>
      <c r="G90" s="112"/>
    </row>
    <row r="91" ht="60" customHeight="1" spans="1:7">
      <c r="A91" s="103" t="s">
        <v>363</v>
      </c>
      <c r="B91" s="104"/>
      <c r="C91" s="104"/>
      <c r="D91" s="104"/>
      <c r="E91" s="104"/>
      <c r="F91" s="104"/>
      <c r="G91" s="104"/>
    </row>
    <row r="97" ht="23" customHeight="1" spans="1:1">
      <c r="A97" s="68" t="s">
        <v>39</v>
      </c>
    </row>
    <row r="98" ht="40" customHeight="1" spans="1:7">
      <c r="A98" s="113" t="s">
        <v>322</v>
      </c>
      <c r="B98" s="114"/>
      <c r="C98" s="114"/>
      <c r="D98" s="114"/>
      <c r="E98" s="114"/>
      <c r="F98" s="114"/>
      <c r="G98" s="114"/>
    </row>
    <row r="99" ht="40" customHeight="1" spans="1:7">
      <c r="A99" s="115"/>
      <c r="B99" s="115"/>
      <c r="C99" s="115"/>
      <c r="D99" s="115"/>
      <c r="E99" s="115"/>
      <c r="F99" s="115"/>
      <c r="G99" s="115"/>
    </row>
    <row r="100" ht="40" customHeight="1" spans="1:7">
      <c r="A100" s="74" t="s">
        <v>323</v>
      </c>
      <c r="B100" s="75"/>
      <c r="C100" s="76"/>
      <c r="D100" s="74" t="s">
        <v>283</v>
      </c>
      <c r="E100" s="75"/>
      <c r="F100" s="75"/>
      <c r="G100" s="76"/>
    </row>
    <row r="101" ht="40" customHeight="1" spans="1:7">
      <c r="A101" s="77" t="s">
        <v>324</v>
      </c>
      <c r="B101" s="77"/>
      <c r="C101" s="77"/>
      <c r="D101" s="74" t="s">
        <v>152</v>
      </c>
      <c r="E101" s="75"/>
      <c r="F101" s="75"/>
      <c r="G101" s="76"/>
    </row>
    <row r="102" ht="40" customHeight="1" spans="1:7">
      <c r="A102" s="77" t="s">
        <v>325</v>
      </c>
      <c r="B102" s="77"/>
      <c r="C102" s="77"/>
      <c r="D102" s="77" t="s">
        <v>326</v>
      </c>
      <c r="E102" s="78">
        <v>3.87</v>
      </c>
      <c r="F102" s="79"/>
      <c r="G102" s="80"/>
    </row>
    <row r="103" ht="40" customHeight="1" spans="1:7">
      <c r="A103" s="77"/>
      <c r="B103" s="77"/>
      <c r="C103" s="77"/>
      <c r="D103" s="77" t="s">
        <v>327</v>
      </c>
      <c r="E103" s="78">
        <f>E102</f>
        <v>3.87</v>
      </c>
      <c r="F103" s="79"/>
      <c r="G103" s="80"/>
    </row>
    <row r="104" ht="40" customHeight="1" spans="1:7">
      <c r="A104" s="77"/>
      <c r="B104" s="77"/>
      <c r="C104" s="77"/>
      <c r="D104" s="81" t="s">
        <v>328</v>
      </c>
      <c r="E104" s="78" t="s">
        <v>181</v>
      </c>
      <c r="F104" s="79"/>
      <c r="G104" s="80"/>
    </row>
    <row r="105" ht="40" customHeight="1" spans="1:7">
      <c r="A105" s="82" t="s">
        <v>329</v>
      </c>
      <c r="B105" s="83" t="s">
        <v>393</v>
      </c>
      <c r="C105" s="84"/>
      <c r="D105" s="84"/>
      <c r="E105" s="84"/>
      <c r="F105" s="84"/>
      <c r="G105" s="85"/>
    </row>
    <row r="106" ht="40" customHeight="1" spans="1:7">
      <c r="A106" s="82"/>
      <c r="B106" s="86"/>
      <c r="C106" s="87"/>
      <c r="D106" s="87"/>
      <c r="E106" s="87"/>
      <c r="F106" s="87"/>
      <c r="G106" s="88"/>
    </row>
    <row r="107" ht="40" customHeight="1" spans="1:7">
      <c r="A107" s="82"/>
      <c r="B107" s="89"/>
      <c r="C107" s="90"/>
      <c r="D107" s="90"/>
      <c r="E107" s="90"/>
      <c r="F107" s="90"/>
      <c r="G107" s="91"/>
    </row>
    <row r="108" ht="40" customHeight="1" spans="1:7">
      <c r="A108" s="92" t="s">
        <v>331</v>
      </c>
      <c r="B108" s="116" t="s">
        <v>332</v>
      </c>
      <c r="C108" s="77" t="s">
        <v>333</v>
      </c>
      <c r="D108" s="77" t="s">
        <v>334</v>
      </c>
      <c r="E108" s="94" t="s">
        <v>335</v>
      </c>
      <c r="F108" s="95"/>
      <c r="G108" s="96" t="s">
        <v>166</v>
      </c>
    </row>
    <row r="109" ht="40" customHeight="1" spans="1:7">
      <c r="A109" s="92"/>
      <c r="B109" s="97" t="s">
        <v>336</v>
      </c>
      <c r="C109" s="77" t="s">
        <v>337</v>
      </c>
      <c r="D109" s="99" t="s">
        <v>394</v>
      </c>
      <c r="E109" s="94" t="s">
        <v>395</v>
      </c>
      <c r="F109" s="95"/>
      <c r="G109" s="99"/>
    </row>
    <row r="110" ht="40" customHeight="1" spans="1:7">
      <c r="A110" s="92"/>
      <c r="B110" s="97"/>
      <c r="C110" s="77" t="s">
        <v>342</v>
      </c>
      <c r="D110" s="99" t="s">
        <v>396</v>
      </c>
      <c r="E110" s="101" t="s">
        <v>346</v>
      </c>
      <c r="F110" s="95"/>
      <c r="G110" s="99"/>
    </row>
    <row r="111" ht="40" customHeight="1" spans="1:7">
      <c r="A111" s="92"/>
      <c r="B111" s="97"/>
      <c r="C111" s="77" t="s">
        <v>344</v>
      </c>
      <c r="D111" s="99" t="s">
        <v>397</v>
      </c>
      <c r="E111" s="94" t="s">
        <v>346</v>
      </c>
      <c r="F111" s="95"/>
      <c r="G111" s="99"/>
    </row>
    <row r="112" ht="40" customHeight="1" spans="1:7">
      <c r="A112" s="92"/>
      <c r="B112" s="97"/>
      <c r="C112" s="77" t="s">
        <v>347</v>
      </c>
      <c r="D112" s="99" t="s">
        <v>394</v>
      </c>
      <c r="E112" s="94" t="s">
        <v>395</v>
      </c>
      <c r="F112" s="95"/>
      <c r="G112" s="99"/>
    </row>
    <row r="113" ht="40" customHeight="1" spans="1:7">
      <c r="A113" s="92"/>
      <c r="B113" s="97" t="s">
        <v>349</v>
      </c>
      <c r="C113" s="77" t="s">
        <v>350</v>
      </c>
      <c r="D113" s="99"/>
      <c r="E113" s="94"/>
      <c r="F113" s="95"/>
      <c r="G113" s="99"/>
    </row>
    <row r="114" ht="40" customHeight="1" spans="1:7">
      <c r="A114" s="92"/>
      <c r="B114" s="97"/>
      <c r="C114" s="77" t="s">
        <v>353</v>
      </c>
      <c r="D114" s="99" t="s">
        <v>398</v>
      </c>
      <c r="E114" s="94" t="s">
        <v>346</v>
      </c>
      <c r="F114" s="95"/>
      <c r="G114" s="99"/>
    </row>
    <row r="115" ht="40" customHeight="1" spans="1:7">
      <c r="A115" s="92"/>
      <c r="B115" s="97"/>
      <c r="C115" s="77" t="s">
        <v>356</v>
      </c>
      <c r="D115" s="99"/>
      <c r="E115" s="94"/>
      <c r="F115" s="95"/>
      <c r="G115" s="99"/>
    </row>
    <row r="116" ht="40" customHeight="1" spans="1:7">
      <c r="A116" s="92"/>
      <c r="B116" s="97"/>
      <c r="C116" s="77" t="s">
        <v>357</v>
      </c>
      <c r="D116" s="99"/>
      <c r="E116" s="94"/>
      <c r="F116" s="95"/>
      <c r="G116" s="99"/>
    </row>
    <row r="117" ht="40" customHeight="1" spans="1:7">
      <c r="A117" s="92"/>
      <c r="B117" s="95" t="s">
        <v>359</v>
      </c>
      <c r="C117" s="77" t="s">
        <v>360</v>
      </c>
      <c r="D117" s="99" t="s">
        <v>361</v>
      </c>
      <c r="E117" s="94" t="s">
        <v>382</v>
      </c>
      <c r="F117" s="95"/>
      <c r="G117" s="99"/>
    </row>
    <row r="118" ht="64" customHeight="1" spans="1:7">
      <c r="A118" s="103" t="s">
        <v>363</v>
      </c>
      <c r="B118" s="104"/>
      <c r="C118" s="104"/>
      <c r="D118" s="104"/>
      <c r="E118" s="104"/>
      <c r="F118" s="104"/>
      <c r="G118" s="104"/>
    </row>
    <row r="119" ht="15" customHeight="1"/>
    <row r="123" ht="25" customHeight="1" spans="1:1">
      <c r="A123" s="68" t="s">
        <v>39</v>
      </c>
    </row>
    <row r="124" ht="40" customHeight="1" spans="1:7">
      <c r="A124" s="70" t="s">
        <v>322</v>
      </c>
      <c r="B124" s="71"/>
      <c r="C124" s="71"/>
      <c r="D124" s="72"/>
      <c r="E124" s="72"/>
      <c r="F124" s="72"/>
      <c r="G124" s="72"/>
    </row>
    <row r="125" ht="40" customHeight="1" spans="1:7">
      <c r="A125" s="73"/>
      <c r="B125" s="73"/>
      <c r="C125" s="73"/>
      <c r="D125" s="73"/>
      <c r="E125" s="73"/>
      <c r="F125" s="73"/>
      <c r="G125" s="73"/>
    </row>
    <row r="126" ht="40" customHeight="1" spans="1:7">
      <c r="A126" s="74" t="s">
        <v>323</v>
      </c>
      <c r="B126" s="75"/>
      <c r="C126" s="76"/>
      <c r="D126" s="74" t="s">
        <v>284</v>
      </c>
      <c r="E126" s="75"/>
      <c r="F126" s="75"/>
      <c r="G126" s="76"/>
    </row>
    <row r="127" ht="40" customHeight="1" spans="1:7">
      <c r="A127" s="77" t="s">
        <v>324</v>
      </c>
      <c r="B127" s="77"/>
      <c r="C127" s="77"/>
      <c r="D127" s="74" t="s">
        <v>152</v>
      </c>
      <c r="E127" s="75"/>
      <c r="F127" s="75"/>
      <c r="G127" s="76"/>
    </row>
    <row r="128" ht="40" customHeight="1" spans="1:7">
      <c r="A128" s="77" t="s">
        <v>325</v>
      </c>
      <c r="B128" s="77"/>
      <c r="C128" s="77"/>
      <c r="D128" s="77" t="s">
        <v>326</v>
      </c>
      <c r="E128" s="78">
        <v>6</v>
      </c>
      <c r="F128" s="79"/>
      <c r="G128" s="80"/>
    </row>
    <row r="129" ht="40" customHeight="1" spans="1:7">
      <c r="A129" s="77"/>
      <c r="B129" s="77"/>
      <c r="C129" s="77"/>
      <c r="D129" s="77" t="s">
        <v>327</v>
      </c>
      <c r="E129" s="78">
        <f>E128</f>
        <v>6</v>
      </c>
      <c r="F129" s="79"/>
      <c r="G129" s="80"/>
    </row>
    <row r="130" ht="40" customHeight="1" spans="1:7">
      <c r="A130" s="77"/>
      <c r="B130" s="77"/>
      <c r="C130" s="77"/>
      <c r="D130" s="81" t="s">
        <v>328</v>
      </c>
      <c r="E130" s="78" t="s">
        <v>181</v>
      </c>
      <c r="F130" s="79"/>
      <c r="G130" s="80"/>
    </row>
    <row r="131" ht="40" customHeight="1" spans="1:7">
      <c r="A131" s="82" t="s">
        <v>329</v>
      </c>
      <c r="B131" s="83" t="s">
        <v>399</v>
      </c>
      <c r="C131" s="84"/>
      <c r="D131" s="84"/>
      <c r="E131" s="84"/>
      <c r="F131" s="84"/>
      <c r="G131" s="85"/>
    </row>
    <row r="132" ht="40" customHeight="1" spans="1:7">
      <c r="A132" s="82"/>
      <c r="B132" s="86"/>
      <c r="C132" s="87"/>
      <c r="D132" s="87"/>
      <c r="E132" s="87"/>
      <c r="F132" s="87"/>
      <c r="G132" s="88"/>
    </row>
    <row r="133" ht="40" customHeight="1" spans="1:7">
      <c r="A133" s="82"/>
      <c r="B133" s="89"/>
      <c r="C133" s="90"/>
      <c r="D133" s="90"/>
      <c r="E133" s="90"/>
      <c r="F133" s="90"/>
      <c r="G133" s="91"/>
    </row>
    <row r="134" ht="40" customHeight="1" spans="1:7">
      <c r="A134" s="92" t="s">
        <v>331</v>
      </c>
      <c r="B134" s="93" t="s">
        <v>366</v>
      </c>
      <c r="C134" s="77" t="s">
        <v>333</v>
      </c>
      <c r="D134" s="77" t="s">
        <v>334</v>
      </c>
      <c r="E134" s="94" t="s">
        <v>335</v>
      </c>
      <c r="F134" s="95"/>
      <c r="G134" s="96" t="s">
        <v>166</v>
      </c>
    </row>
    <row r="135" ht="40" customHeight="1" spans="1:7">
      <c r="A135" s="92"/>
      <c r="B135" s="97" t="s">
        <v>336</v>
      </c>
      <c r="C135" s="98" t="s">
        <v>337</v>
      </c>
      <c r="D135" s="99" t="s">
        <v>400</v>
      </c>
      <c r="E135" s="94" t="s">
        <v>375</v>
      </c>
      <c r="F135" s="95"/>
      <c r="G135" s="99"/>
    </row>
    <row r="136" ht="40" customHeight="1" spans="1:7">
      <c r="A136" s="92"/>
      <c r="B136" s="97"/>
      <c r="C136" s="117"/>
      <c r="D136" s="99" t="s">
        <v>401</v>
      </c>
      <c r="E136" s="118">
        <v>1</v>
      </c>
      <c r="F136" s="77"/>
      <c r="G136" s="99"/>
    </row>
    <row r="137" ht="40" customHeight="1" spans="1:7">
      <c r="A137" s="92"/>
      <c r="B137" s="97"/>
      <c r="C137" s="77" t="s">
        <v>342</v>
      </c>
      <c r="D137" s="99" t="s">
        <v>402</v>
      </c>
      <c r="E137" s="118">
        <v>1</v>
      </c>
      <c r="F137" s="118"/>
      <c r="G137" s="119"/>
    </row>
    <row r="138" ht="40" customHeight="1" spans="1:7">
      <c r="A138" s="92"/>
      <c r="B138" s="97"/>
      <c r="C138" s="77" t="s">
        <v>344</v>
      </c>
      <c r="D138" s="99" t="s">
        <v>403</v>
      </c>
      <c r="E138" s="77" t="s">
        <v>346</v>
      </c>
      <c r="F138" s="77"/>
      <c r="G138" s="119"/>
    </row>
    <row r="139" ht="40" customHeight="1" spans="1:7">
      <c r="A139" s="92"/>
      <c r="B139" s="97"/>
      <c r="C139" s="77" t="s">
        <v>347</v>
      </c>
      <c r="D139" s="99" t="s">
        <v>378</v>
      </c>
      <c r="E139" s="94" t="s">
        <v>346</v>
      </c>
      <c r="F139" s="95"/>
      <c r="G139" s="99"/>
    </row>
    <row r="140" ht="40" customHeight="1" spans="1:7">
      <c r="A140" s="92"/>
      <c r="B140" s="97" t="s">
        <v>349</v>
      </c>
      <c r="C140" s="77" t="s">
        <v>350</v>
      </c>
      <c r="D140" s="99" t="s">
        <v>404</v>
      </c>
      <c r="E140" s="94" t="s">
        <v>346</v>
      </c>
      <c r="F140" s="95"/>
      <c r="G140" s="99"/>
    </row>
    <row r="141" ht="40" customHeight="1" spans="1:7">
      <c r="A141" s="92"/>
      <c r="B141" s="97"/>
      <c r="C141" s="77" t="s">
        <v>353</v>
      </c>
      <c r="D141" s="99" t="s">
        <v>405</v>
      </c>
      <c r="E141" s="94" t="s">
        <v>346</v>
      </c>
      <c r="F141" s="95"/>
      <c r="G141" s="99"/>
    </row>
    <row r="142" ht="40" customHeight="1" spans="1:7">
      <c r="A142" s="92"/>
      <c r="B142" s="97"/>
      <c r="C142" s="77" t="s">
        <v>356</v>
      </c>
      <c r="D142" s="99" t="s">
        <v>406</v>
      </c>
      <c r="E142" s="94" t="s">
        <v>346</v>
      </c>
      <c r="F142" s="95"/>
      <c r="G142" s="99"/>
    </row>
    <row r="143" ht="40" customHeight="1" spans="1:7">
      <c r="A143" s="92"/>
      <c r="B143" s="97"/>
      <c r="C143" s="77" t="s">
        <v>357</v>
      </c>
      <c r="D143" s="99" t="s">
        <v>407</v>
      </c>
      <c r="E143" s="94" t="s">
        <v>346</v>
      </c>
      <c r="F143" s="95"/>
      <c r="G143" s="99"/>
    </row>
    <row r="144" ht="40" customHeight="1" spans="1:7">
      <c r="A144" s="92"/>
      <c r="B144" s="95" t="s">
        <v>359</v>
      </c>
      <c r="C144" s="77" t="s">
        <v>360</v>
      </c>
      <c r="D144" s="99" t="s">
        <v>361</v>
      </c>
      <c r="E144" s="94" t="s">
        <v>382</v>
      </c>
      <c r="F144" s="95"/>
      <c r="G144" s="99"/>
    </row>
    <row r="145" ht="62" customHeight="1" spans="1:7">
      <c r="A145" s="103" t="s">
        <v>363</v>
      </c>
      <c r="B145" s="104"/>
      <c r="C145" s="104"/>
      <c r="D145" s="104"/>
      <c r="E145" s="104"/>
      <c r="F145" s="104"/>
      <c r="G145" s="104"/>
    </row>
    <row r="146" ht="31" customHeight="1" spans="1:7">
      <c r="A146" s="69"/>
      <c r="B146" s="69"/>
      <c r="C146" s="69"/>
      <c r="D146" s="69"/>
      <c r="E146" s="69"/>
      <c r="F146" s="69"/>
      <c r="G146" s="69"/>
    </row>
  </sheetData>
  <mergeCells count="162">
    <mergeCell ref="A2:G2"/>
    <mergeCell ref="A3:G3"/>
    <mergeCell ref="A4:C4"/>
    <mergeCell ref="D4:G4"/>
    <mergeCell ref="A5:C5"/>
    <mergeCell ref="D5:G5"/>
    <mergeCell ref="E6:G6"/>
    <mergeCell ref="E7:G7"/>
    <mergeCell ref="E8:G8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A24:G24"/>
    <mergeCell ref="A26:G26"/>
    <mergeCell ref="A27:G27"/>
    <mergeCell ref="A28:C28"/>
    <mergeCell ref="D28:G28"/>
    <mergeCell ref="A29:C29"/>
    <mergeCell ref="D29:G29"/>
    <mergeCell ref="E30:G30"/>
    <mergeCell ref="E31:G31"/>
    <mergeCell ref="E32:G32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A46:G46"/>
    <mergeCell ref="A49:G49"/>
    <mergeCell ref="A50:G50"/>
    <mergeCell ref="A51:C51"/>
    <mergeCell ref="D51:G51"/>
    <mergeCell ref="A52:C52"/>
    <mergeCell ref="D52:G52"/>
    <mergeCell ref="E53:G53"/>
    <mergeCell ref="E54:G54"/>
    <mergeCell ref="E55:G55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A69:G69"/>
    <mergeCell ref="A71:G71"/>
    <mergeCell ref="A72:G72"/>
    <mergeCell ref="A73:C73"/>
    <mergeCell ref="D73:G73"/>
    <mergeCell ref="A74:C74"/>
    <mergeCell ref="D74:G74"/>
    <mergeCell ref="E75:G75"/>
    <mergeCell ref="E76:G76"/>
    <mergeCell ref="E77:G77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A91:G91"/>
    <mergeCell ref="A98:G98"/>
    <mergeCell ref="A99:G99"/>
    <mergeCell ref="A100:C100"/>
    <mergeCell ref="D100:G100"/>
    <mergeCell ref="A101:C101"/>
    <mergeCell ref="D101:G101"/>
    <mergeCell ref="E102:G102"/>
    <mergeCell ref="E103:G103"/>
    <mergeCell ref="E104:G104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A118:G118"/>
    <mergeCell ref="A124:G124"/>
    <mergeCell ref="A125:G125"/>
    <mergeCell ref="A126:C126"/>
    <mergeCell ref="D126:G126"/>
    <mergeCell ref="A127:C127"/>
    <mergeCell ref="D127:G127"/>
    <mergeCell ref="E128:G128"/>
    <mergeCell ref="E129:G129"/>
    <mergeCell ref="E130:G130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A145:G145"/>
    <mergeCell ref="A9:A11"/>
    <mergeCell ref="A12:A23"/>
    <mergeCell ref="A33:A35"/>
    <mergeCell ref="A36:A45"/>
    <mergeCell ref="A56:A58"/>
    <mergeCell ref="A59:A68"/>
    <mergeCell ref="A78:A80"/>
    <mergeCell ref="A81:A90"/>
    <mergeCell ref="A105:A107"/>
    <mergeCell ref="A108:A117"/>
    <mergeCell ref="A131:A133"/>
    <mergeCell ref="A134:A144"/>
    <mergeCell ref="B13:B18"/>
    <mergeCell ref="B19:B22"/>
    <mergeCell ref="B37:B40"/>
    <mergeCell ref="B41:B44"/>
    <mergeCell ref="B60:B63"/>
    <mergeCell ref="B64:B67"/>
    <mergeCell ref="B82:B85"/>
    <mergeCell ref="B86:B89"/>
    <mergeCell ref="B109:B112"/>
    <mergeCell ref="B113:B116"/>
    <mergeCell ref="B135:B139"/>
    <mergeCell ref="B140:B143"/>
    <mergeCell ref="C13:C14"/>
    <mergeCell ref="C15:C16"/>
    <mergeCell ref="C135:C136"/>
    <mergeCell ref="A6:C8"/>
    <mergeCell ref="B9:G11"/>
    <mergeCell ref="A30:C32"/>
    <mergeCell ref="B33:G35"/>
    <mergeCell ref="A53:C55"/>
    <mergeCell ref="B56:G58"/>
    <mergeCell ref="A75:C77"/>
    <mergeCell ref="B78:G80"/>
    <mergeCell ref="A102:C104"/>
    <mergeCell ref="B105:G107"/>
    <mergeCell ref="A128:C130"/>
    <mergeCell ref="B131:G133"/>
  </mergeCells>
  <printOptions horizontalCentered="1"/>
  <pageMargins left="0.469444444444444" right="0.469444444444444" top="1.02361111111111" bottom="0.629861111111111" header="0.984027777777778" footer="0.2"/>
  <pageSetup paperSize="9" scale="75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showGridLines="0" topLeftCell="A11" workbookViewId="0">
      <selection activeCell="J22" sqref="J22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408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409</v>
      </c>
      <c r="B6" s="14" t="s">
        <v>410</v>
      </c>
      <c r="C6" s="14"/>
      <c r="D6" s="15" t="s">
        <v>411</v>
      </c>
      <c r="E6" s="15"/>
      <c r="F6" s="15" t="s">
        <v>412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413</v>
      </c>
      <c r="G7" s="15" t="s">
        <v>414</v>
      </c>
      <c r="H7" s="15" t="s">
        <v>328</v>
      </c>
    </row>
    <row r="8" ht="21.95" customHeight="1" spans="1:8">
      <c r="A8" s="14"/>
      <c r="B8" s="40" t="s">
        <v>415</v>
      </c>
      <c r="C8" s="40"/>
      <c r="D8" s="40" t="s">
        <v>416</v>
      </c>
      <c r="E8" s="40"/>
      <c r="F8" s="15">
        <v>375.18</v>
      </c>
      <c r="G8" s="15">
        <f>F8</f>
        <v>375.18</v>
      </c>
      <c r="H8" s="15"/>
    </row>
    <row r="9" ht="21.95" customHeight="1" spans="1:8">
      <c r="A9" s="14"/>
      <c r="B9" s="40" t="s">
        <v>417</v>
      </c>
      <c r="C9" s="40"/>
      <c r="D9" s="41" t="s">
        <v>281</v>
      </c>
      <c r="E9" s="42"/>
      <c r="F9" s="15">
        <v>10.33</v>
      </c>
      <c r="G9" s="15">
        <v>10.33</v>
      </c>
      <c r="H9" s="15"/>
    </row>
    <row r="10" ht="21.95" customHeight="1" spans="1:8">
      <c r="A10" s="14"/>
      <c r="B10" s="40" t="s">
        <v>418</v>
      </c>
      <c r="C10" s="40"/>
      <c r="D10" s="41" t="s">
        <v>278</v>
      </c>
      <c r="E10" s="42"/>
      <c r="F10" s="15">
        <v>150</v>
      </c>
      <c r="G10" s="15">
        <v>150</v>
      </c>
      <c r="H10" s="15"/>
    </row>
    <row r="11" ht="21.95" customHeight="1" spans="1:8">
      <c r="A11" s="14"/>
      <c r="B11" s="40" t="s">
        <v>419</v>
      </c>
      <c r="C11" s="40"/>
      <c r="D11" s="41" t="s">
        <v>282</v>
      </c>
      <c r="E11" s="42"/>
      <c r="F11" s="15">
        <v>17</v>
      </c>
      <c r="G11" s="15">
        <v>17</v>
      </c>
      <c r="H11" s="15"/>
    </row>
    <row r="12" ht="21.95" customHeight="1" spans="1:8">
      <c r="A12" s="14"/>
      <c r="B12" s="40" t="s">
        <v>420</v>
      </c>
      <c r="C12" s="40"/>
      <c r="D12" s="41" t="s">
        <v>421</v>
      </c>
      <c r="E12" s="42"/>
      <c r="F12" s="15">
        <v>6</v>
      </c>
      <c r="G12" s="15">
        <v>6</v>
      </c>
      <c r="H12" s="15"/>
    </row>
    <row r="13" ht="21.95" customHeight="1" spans="1:8">
      <c r="A13" s="14"/>
      <c r="B13" s="40" t="s">
        <v>422</v>
      </c>
      <c r="C13" s="40"/>
      <c r="D13" s="43" t="s">
        <v>280</v>
      </c>
      <c r="E13" s="44"/>
      <c r="F13" s="15">
        <v>10</v>
      </c>
      <c r="G13" s="15">
        <v>10</v>
      </c>
      <c r="H13" s="15"/>
    </row>
    <row r="14" ht="21.95" customHeight="1" spans="1:8">
      <c r="A14" s="14"/>
      <c r="B14" s="40" t="s">
        <v>423</v>
      </c>
      <c r="C14" s="40"/>
      <c r="D14" s="14" t="s">
        <v>279</v>
      </c>
      <c r="E14" s="14"/>
      <c r="F14" s="15">
        <v>150</v>
      </c>
      <c r="G14" s="15">
        <v>150</v>
      </c>
      <c r="H14" s="15"/>
    </row>
    <row r="15" ht="21.95" customHeight="1" spans="1:8">
      <c r="A15" s="14"/>
      <c r="B15" s="40" t="s">
        <v>424</v>
      </c>
      <c r="C15" s="40"/>
      <c r="D15" s="14" t="s">
        <v>283</v>
      </c>
      <c r="E15" s="14"/>
      <c r="F15" s="15">
        <v>3.87</v>
      </c>
      <c r="G15" s="15">
        <v>3.87</v>
      </c>
      <c r="H15" s="15"/>
    </row>
    <row r="16" ht="21.95" customHeight="1" spans="1:8">
      <c r="A16" s="14"/>
      <c r="B16" s="14" t="s">
        <v>425</v>
      </c>
      <c r="C16" s="14"/>
      <c r="D16" s="14"/>
      <c r="E16" s="15"/>
      <c r="F16" s="15">
        <f>SUM(F8:F15)</f>
        <v>722.38</v>
      </c>
      <c r="G16" s="15">
        <f>SUM(G8:G15)</f>
        <v>722.38</v>
      </c>
      <c r="H16" s="15"/>
    </row>
    <row r="17" ht="145" customHeight="1" spans="1:8">
      <c r="A17" s="15" t="s">
        <v>426</v>
      </c>
      <c r="B17" s="45" t="s">
        <v>427</v>
      </c>
      <c r="C17" s="46"/>
      <c r="D17" s="46"/>
      <c r="E17" s="46"/>
      <c r="F17" s="46"/>
      <c r="G17" s="46"/>
      <c r="H17" s="46"/>
    </row>
    <row r="18" ht="21.95" customHeight="1" spans="1:8">
      <c r="A18" s="14" t="s">
        <v>428</v>
      </c>
      <c r="B18" s="15" t="s">
        <v>332</v>
      </c>
      <c r="C18" s="15" t="s">
        <v>333</v>
      </c>
      <c r="D18" s="15"/>
      <c r="E18" s="15" t="s">
        <v>334</v>
      </c>
      <c r="F18" s="15"/>
      <c r="G18" s="15" t="s">
        <v>335</v>
      </c>
      <c r="H18" s="15"/>
    </row>
    <row r="19" ht="36" customHeight="1" spans="1:8">
      <c r="A19" s="15"/>
      <c r="B19" s="15" t="s">
        <v>336</v>
      </c>
      <c r="C19" s="15" t="s">
        <v>337</v>
      </c>
      <c r="D19" s="15"/>
      <c r="E19" s="47" t="s">
        <v>429</v>
      </c>
      <c r="F19" s="48"/>
      <c r="G19" s="49">
        <v>722.38</v>
      </c>
      <c r="H19" s="48"/>
    </row>
    <row r="20" ht="21.95" customHeight="1" spans="1:8">
      <c r="A20" s="15"/>
      <c r="B20" s="15"/>
      <c r="C20" s="14" t="s">
        <v>342</v>
      </c>
      <c r="D20" s="14"/>
      <c r="E20" s="50" t="s">
        <v>430</v>
      </c>
      <c r="F20" s="50"/>
      <c r="G20" s="51" t="s">
        <v>431</v>
      </c>
      <c r="H20" s="51"/>
    </row>
    <row r="21" ht="21.95" customHeight="1" spans="1:8">
      <c r="A21" s="15"/>
      <c r="B21" s="15"/>
      <c r="C21" s="14"/>
      <c r="D21" s="14"/>
      <c r="E21" s="52" t="s">
        <v>432</v>
      </c>
      <c r="F21" s="53"/>
      <c r="G21" s="54">
        <v>1</v>
      </c>
      <c r="H21" s="54"/>
    </row>
    <row r="22" ht="42" customHeight="1" spans="1:8">
      <c r="A22" s="15"/>
      <c r="B22" s="15"/>
      <c r="C22" s="14"/>
      <c r="D22" s="14"/>
      <c r="E22" s="52" t="s">
        <v>433</v>
      </c>
      <c r="F22" s="53"/>
      <c r="G22" s="54">
        <v>1</v>
      </c>
      <c r="H22" s="54"/>
    </row>
    <row r="23" ht="21.95" customHeight="1" spans="1:8">
      <c r="A23" s="15"/>
      <c r="B23" s="15"/>
      <c r="C23" s="14"/>
      <c r="D23" s="14"/>
      <c r="E23" s="55" t="s">
        <v>434</v>
      </c>
      <c r="F23" s="56"/>
      <c r="G23" s="50" t="s">
        <v>435</v>
      </c>
      <c r="H23" s="50"/>
    </row>
    <row r="24" ht="21.95" customHeight="1" spans="1:8">
      <c r="A24" s="15"/>
      <c r="B24" s="15"/>
      <c r="C24" s="14" t="s">
        <v>344</v>
      </c>
      <c r="D24" s="14"/>
      <c r="E24" s="47" t="s">
        <v>436</v>
      </c>
      <c r="F24" s="49"/>
      <c r="G24" s="47" t="s">
        <v>437</v>
      </c>
      <c r="H24" s="48"/>
    </row>
    <row r="25" ht="21.95" customHeight="1" spans="1:8">
      <c r="A25" s="15"/>
      <c r="B25" s="15"/>
      <c r="C25" s="14"/>
      <c r="D25" s="14"/>
      <c r="E25" s="55" t="s">
        <v>438</v>
      </c>
      <c r="F25" s="57"/>
      <c r="G25" s="55" t="s">
        <v>439</v>
      </c>
      <c r="H25" s="57"/>
    </row>
    <row r="26" ht="21.95" customHeight="1" spans="1:8">
      <c r="A26" s="15"/>
      <c r="B26" s="15"/>
      <c r="C26" s="14" t="s">
        <v>347</v>
      </c>
      <c r="D26" s="14"/>
      <c r="E26" s="50" t="s">
        <v>440</v>
      </c>
      <c r="F26" s="50"/>
      <c r="G26" s="47" t="s">
        <v>441</v>
      </c>
      <c r="H26" s="48"/>
    </row>
    <row r="27" ht="30" customHeight="1" spans="1:8">
      <c r="A27" s="15"/>
      <c r="B27" s="15"/>
      <c r="C27" s="14"/>
      <c r="D27" s="14"/>
      <c r="E27" s="50" t="s">
        <v>442</v>
      </c>
      <c r="F27" s="50"/>
      <c r="G27" s="55" t="s">
        <v>346</v>
      </c>
      <c r="H27" s="57"/>
    </row>
    <row r="28" ht="32" customHeight="1" spans="1:8">
      <c r="A28" s="15"/>
      <c r="B28" s="15" t="s">
        <v>349</v>
      </c>
      <c r="C28" s="14" t="s">
        <v>443</v>
      </c>
      <c r="D28" s="14"/>
      <c r="E28" s="55" t="s">
        <v>444</v>
      </c>
      <c r="F28" s="57"/>
      <c r="G28" s="55" t="s">
        <v>346</v>
      </c>
      <c r="H28" s="57"/>
    </row>
    <row r="29" ht="32" customHeight="1" spans="1:8">
      <c r="A29" s="15"/>
      <c r="B29" s="15"/>
      <c r="C29" s="14"/>
      <c r="D29" s="14"/>
      <c r="E29" s="55" t="s">
        <v>445</v>
      </c>
      <c r="F29" s="57"/>
      <c r="G29" s="55" t="s">
        <v>358</v>
      </c>
      <c r="H29" s="57"/>
    </row>
    <row r="30" ht="26" customHeight="1" spans="1:8">
      <c r="A30" s="15"/>
      <c r="B30" s="15"/>
      <c r="C30" s="14"/>
      <c r="D30" s="14"/>
      <c r="E30" s="55" t="s">
        <v>446</v>
      </c>
      <c r="F30" s="57"/>
      <c r="G30" s="58" t="s">
        <v>346</v>
      </c>
      <c r="H30" s="59"/>
    </row>
    <row r="31" ht="42" customHeight="1" spans="1:8">
      <c r="A31" s="15"/>
      <c r="B31" s="15"/>
      <c r="C31" s="14" t="s">
        <v>447</v>
      </c>
      <c r="D31" s="14"/>
      <c r="E31" s="47" t="s">
        <v>448</v>
      </c>
      <c r="F31" s="49"/>
      <c r="G31" s="60" t="s">
        <v>346</v>
      </c>
      <c r="H31" s="61"/>
    </row>
    <row r="32" ht="39" customHeight="1" spans="1:8">
      <c r="A32" s="15"/>
      <c r="B32" s="15"/>
      <c r="C32" s="14" t="s">
        <v>449</v>
      </c>
      <c r="D32" s="14"/>
      <c r="E32" s="55"/>
      <c r="F32" s="57"/>
      <c r="G32" s="55"/>
      <c r="H32" s="57"/>
    </row>
    <row r="33" ht="42" customHeight="1" spans="1:8">
      <c r="A33" s="15"/>
      <c r="B33" s="15"/>
      <c r="C33" s="14" t="s">
        <v>450</v>
      </c>
      <c r="D33" s="14"/>
      <c r="E33" s="52" t="s">
        <v>451</v>
      </c>
      <c r="F33" s="53"/>
      <c r="G33" s="62" t="s">
        <v>452</v>
      </c>
      <c r="H33" s="63"/>
    </row>
    <row r="34" ht="42" customHeight="1" spans="1:8">
      <c r="A34" s="15"/>
      <c r="B34" s="14" t="s">
        <v>359</v>
      </c>
      <c r="C34" s="14" t="s">
        <v>453</v>
      </c>
      <c r="D34" s="14"/>
      <c r="E34" s="55" t="s">
        <v>454</v>
      </c>
      <c r="F34" s="57"/>
      <c r="G34" s="64" t="s">
        <v>455</v>
      </c>
      <c r="H34" s="65"/>
    </row>
    <row r="35" s="36" customFormat="1" ht="24" customHeight="1" spans="1:8">
      <c r="A35" s="66" t="s">
        <v>456</v>
      </c>
      <c r="B35" s="66"/>
      <c r="C35" s="66"/>
      <c r="D35" s="66"/>
      <c r="E35" s="66"/>
      <c r="F35" s="66"/>
      <c r="G35" s="66"/>
      <c r="H35" s="66"/>
    </row>
    <row r="43" spans="7:7">
      <c r="G43" s="67"/>
    </row>
  </sheetData>
  <mergeCells count="74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E16"/>
    <mergeCell ref="B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C34:D34"/>
    <mergeCell ref="E34:F34"/>
    <mergeCell ref="G34:H34"/>
    <mergeCell ref="A35:H35"/>
    <mergeCell ref="A6:A16"/>
    <mergeCell ref="A18:A34"/>
    <mergeCell ref="B19:B27"/>
    <mergeCell ref="B28:B33"/>
    <mergeCell ref="B6:C7"/>
    <mergeCell ref="D6:E7"/>
    <mergeCell ref="C20:D23"/>
    <mergeCell ref="C24:D25"/>
    <mergeCell ref="C26:D27"/>
    <mergeCell ref="C28:D30"/>
  </mergeCells>
  <printOptions horizontalCentered="1"/>
  <pageMargins left="0.469444444444444" right="0.469444444444444" top="0.389583333333333" bottom="0.389583333333333" header="0.349305555555556" footer="0.409722222222222"/>
  <pageSetup paperSize="9" scale="71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323</v>
      </c>
      <c r="B5" s="10"/>
      <c r="C5" s="10"/>
      <c r="D5" s="9"/>
      <c r="E5" s="10"/>
      <c r="F5" s="10"/>
      <c r="G5" s="11"/>
    </row>
    <row r="6" ht="21.95" customHeight="1" spans="1:7">
      <c r="A6" s="12" t="s">
        <v>324</v>
      </c>
      <c r="B6" s="13"/>
      <c r="C6" s="13"/>
      <c r="D6" s="14"/>
      <c r="E6" s="14"/>
      <c r="F6" s="15" t="s">
        <v>457</v>
      </c>
      <c r="G6" s="16"/>
    </row>
    <row r="7" ht="21.95" customHeight="1" spans="1:7">
      <c r="A7" s="17" t="s">
        <v>458</v>
      </c>
      <c r="B7" s="18"/>
      <c r="C7" s="19"/>
      <c r="D7" s="20" t="s">
        <v>459</v>
      </c>
      <c r="E7" s="20"/>
      <c r="F7" s="16" t="s">
        <v>460</v>
      </c>
      <c r="G7" s="16"/>
    </row>
    <row r="8" ht="21.95" customHeight="1" spans="1:7">
      <c r="A8" s="21"/>
      <c r="B8" s="22"/>
      <c r="C8" s="23"/>
      <c r="D8" s="20" t="s">
        <v>461</v>
      </c>
      <c r="E8" s="20"/>
      <c r="F8" s="16" t="s">
        <v>462</v>
      </c>
      <c r="G8" s="16"/>
    </row>
    <row r="9" ht="21.95" customHeight="1" spans="1:7">
      <c r="A9" s="24"/>
      <c r="B9" s="25"/>
      <c r="C9" s="26"/>
      <c r="D9" s="20" t="s">
        <v>463</v>
      </c>
      <c r="E9" s="20"/>
      <c r="F9" s="16" t="s">
        <v>464</v>
      </c>
      <c r="G9" s="16"/>
    </row>
    <row r="10" ht="21.95" customHeight="1" spans="1:7">
      <c r="A10" s="15" t="s">
        <v>465</v>
      </c>
      <c r="B10" s="12" t="s">
        <v>466</v>
      </c>
      <c r="C10" s="13"/>
      <c r="D10" s="13"/>
      <c r="E10" s="27"/>
      <c r="F10" s="9" t="s">
        <v>467</v>
      </c>
      <c r="G10" s="11"/>
    </row>
    <row r="11" ht="101" customHeight="1" spans="1:7">
      <c r="A11" s="28"/>
      <c r="B11" s="29" t="s">
        <v>468</v>
      </c>
      <c r="C11" s="29"/>
      <c r="D11" s="29"/>
      <c r="E11" s="29"/>
      <c r="F11" s="30" t="s">
        <v>468</v>
      </c>
      <c r="G11" s="31"/>
    </row>
    <row r="12" ht="24" customHeight="1" spans="1:7">
      <c r="A12" s="14" t="s">
        <v>469</v>
      </c>
      <c r="B12" s="14" t="s">
        <v>332</v>
      </c>
      <c r="C12" s="14" t="s">
        <v>333</v>
      </c>
      <c r="D12" s="12" t="s">
        <v>334</v>
      </c>
      <c r="E12" s="27"/>
      <c r="F12" s="15" t="s">
        <v>335</v>
      </c>
      <c r="G12" s="15" t="s">
        <v>166</v>
      </c>
    </row>
    <row r="13" ht="21.95" customHeight="1" spans="1:7">
      <c r="A13" s="14"/>
      <c r="B13" s="14" t="s">
        <v>470</v>
      </c>
      <c r="C13" s="14" t="s">
        <v>337</v>
      </c>
      <c r="D13" s="32" t="s">
        <v>471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472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473</v>
      </c>
      <c r="E15" s="33"/>
      <c r="F15" s="16"/>
      <c r="G15" s="16"/>
    </row>
    <row r="16" ht="21.95" customHeight="1" spans="1:7">
      <c r="A16" s="14"/>
      <c r="B16" s="15"/>
      <c r="C16" s="14" t="s">
        <v>342</v>
      </c>
      <c r="D16" s="32" t="s">
        <v>471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472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473</v>
      </c>
      <c r="E18" s="33"/>
      <c r="F18" s="16"/>
      <c r="G18" s="16"/>
    </row>
    <row r="19" ht="21.95" customHeight="1" spans="1:7">
      <c r="A19" s="14"/>
      <c r="B19" s="15"/>
      <c r="C19" s="14" t="s">
        <v>344</v>
      </c>
      <c r="D19" s="32" t="s">
        <v>471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472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473</v>
      </c>
      <c r="E21" s="33"/>
      <c r="F21" s="16"/>
      <c r="G21" s="16"/>
    </row>
    <row r="22" ht="21.95" customHeight="1" spans="1:7">
      <c r="A22" s="14"/>
      <c r="B22" s="15"/>
      <c r="C22" s="14" t="s">
        <v>347</v>
      </c>
      <c r="D22" s="32" t="s">
        <v>471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472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473</v>
      </c>
      <c r="E24" s="33"/>
      <c r="F24" s="16"/>
      <c r="G24" s="16"/>
    </row>
    <row r="25" ht="21.95" customHeight="1" spans="1:7">
      <c r="A25" s="14"/>
      <c r="B25" s="14" t="s">
        <v>474</v>
      </c>
      <c r="C25" s="14" t="s">
        <v>443</v>
      </c>
      <c r="D25" s="32" t="s">
        <v>471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472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473</v>
      </c>
      <c r="E27" s="33"/>
      <c r="F27" s="16"/>
      <c r="G27" s="16"/>
    </row>
    <row r="28" ht="21.95" customHeight="1" spans="1:7">
      <c r="A28" s="14"/>
      <c r="B28" s="15"/>
      <c r="C28" s="14" t="s">
        <v>447</v>
      </c>
      <c r="D28" s="32" t="s">
        <v>471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472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473</v>
      </c>
      <c r="E30" s="33"/>
      <c r="F30" s="16"/>
      <c r="G30" s="16"/>
    </row>
    <row r="31" ht="21.95" customHeight="1" spans="1:7">
      <c r="A31" s="14"/>
      <c r="B31" s="15"/>
      <c r="C31" s="14" t="s">
        <v>449</v>
      </c>
      <c r="D31" s="32" t="s">
        <v>471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472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473</v>
      </c>
      <c r="E33" s="33"/>
      <c r="F33" s="16"/>
      <c r="G33" s="16"/>
    </row>
    <row r="34" ht="21.95" customHeight="1" spans="1:7">
      <c r="A34" s="14"/>
      <c r="B34" s="15"/>
      <c r="C34" s="14" t="s">
        <v>450</v>
      </c>
      <c r="D34" s="32" t="s">
        <v>471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472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473</v>
      </c>
      <c r="E36" s="33"/>
      <c r="F36" s="16"/>
      <c r="G36" s="16"/>
    </row>
    <row r="37" ht="21.95" customHeight="1" spans="1:7">
      <c r="A37" s="14"/>
      <c r="B37" s="14" t="s">
        <v>359</v>
      </c>
      <c r="C37" s="14" t="s">
        <v>453</v>
      </c>
      <c r="D37" s="32" t="s">
        <v>471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472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473</v>
      </c>
      <c r="E39" s="33"/>
      <c r="F39" s="16"/>
      <c r="G39" s="16"/>
    </row>
    <row r="40" ht="25" customHeight="1" spans="1:7">
      <c r="A40" s="34" t="s">
        <v>475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ZHANG-Y</cp:lastModifiedBy>
  <cp:revision>1</cp:revision>
  <dcterms:created xsi:type="dcterms:W3CDTF">2018-01-09T01:56:00Z</dcterms:created>
  <dcterms:modified xsi:type="dcterms:W3CDTF">2023-09-28T09:30:06Z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89E18144F4254A249C56D69ABF8CEE1D</vt:lpwstr>
  </property>
</Properties>
</file>